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668"/>
  <workbookPr defaultThemeVersion="166925"/>
  <mc:AlternateContent xmlns:mc="http://schemas.openxmlformats.org/markup-compatibility/2006">
    <mc:Choice Requires="x15">
      <x15ac:absPath xmlns:x15ac="http://schemas.microsoft.com/office/spreadsheetml/2010/11/ac" url="C:\Users\kelly.serrano\Downloads\"/>
    </mc:Choice>
  </mc:AlternateContent>
  <bookViews>
    <workbookView xWindow="0" yWindow="0" windowWidth="23730" windowHeight="12180"/>
  </bookViews>
  <sheets>
    <sheet name="2018" sheetId="1" r:id="rId1"/>
  </sheets>
  <definedNames>
    <definedName name="_xlnm.Print_Area" localSheetId="0">'2018'!$A$1:$I$77</definedName>
    <definedName name="_xlnm.Print_Titles" localSheetId="0">'2018'!$1:$12</definedName>
  </definedNames>
  <calcPr calcId="171027"/>
  <fileRecoveryPr autoRecover="0"/>
</workbook>
</file>

<file path=xl/calcChain.xml><?xml version="1.0" encoding="utf-8"?>
<calcChain xmlns="http://schemas.openxmlformats.org/spreadsheetml/2006/main">
  <c r="H43" i="1" l="1"/>
  <c r="I43" i="1" s="1"/>
  <c r="H39" i="1"/>
  <c r="I39" i="1" s="1"/>
  <c r="H34" i="1"/>
  <c r="I34" i="1" s="1"/>
  <c r="G25" i="1"/>
  <c r="I25" i="1" s="1"/>
  <c r="H44" i="1" l="1"/>
  <c r="I44" i="1" s="1"/>
  <c r="I45" i="1" s="1"/>
</calcChain>
</file>

<file path=xl/sharedStrings.xml><?xml version="1.0" encoding="utf-8"?>
<sst xmlns="http://schemas.openxmlformats.org/spreadsheetml/2006/main" count="82" uniqueCount="75">
  <si>
    <t>CONSEJO ASESOR DEL GOBIERNO NACIONAL EN MATERIA DE CONTROL INTERNO DE LAS ENTIDADES DEL ORDEN NACIONAL Y TERRITORIAL</t>
  </si>
  <si>
    <t>FORMATO</t>
  </si>
  <si>
    <t>EVALUACIÓN DE GESTIÓN POR DEPENDENCIAS</t>
  </si>
  <si>
    <t>OFICINA DE CONTROL INTERNO</t>
  </si>
  <si>
    <t>(Circular No. 04. del 27 de septiembre de 2005)</t>
  </si>
  <si>
    <r>
      <t xml:space="preserve">1. ENTIDAD:  </t>
    </r>
    <r>
      <rPr>
        <sz val="10"/>
        <color rgb="FF000000"/>
        <rFont val="Arial"/>
      </rPr>
      <t>Instituto Distrital Recreación y Deporte "IDRD"</t>
    </r>
  </si>
  <si>
    <r>
      <t xml:space="preserve">2. DEPENDENCIA A EVALUAR:   </t>
    </r>
    <r>
      <rPr>
        <sz val="10"/>
        <color rgb="FF000000"/>
        <rFont val="Arial"/>
      </rPr>
      <t>Oficina de Asuntos Locales</t>
    </r>
  </si>
  <si>
    <r>
      <t xml:space="preserve">3. OBJETIVOS INSTITUCIONALES RELACIONADOS CON LA DEPENDENCIA:
</t>
    </r>
    <r>
      <rPr>
        <sz val="10"/>
        <color rgb="FF000000"/>
        <rFont val="Arial"/>
      </rPr>
      <t>Establecer las actividades para emitir concepto previo y favorable a la intervención de parques, escenarios y actividades recreativas y deportivas con cargo a los proyectos de inversión de los Fondos de Desarrollo Local, en cumplimiento de la Directiva 012 de 2016 de la Alcaldía Mayor de Bogotá "Lineamientos para seguimiento a la Contratación de los Fondos de Desarrollo Local" y la circular Conjunta 015 de 2017 de la Secretaria de Gobierno.</t>
    </r>
  </si>
  <si>
    <t>4. PROYECTO DE INVERSIÓN:</t>
  </si>
  <si>
    <t>5. COMPROMISOS ASOCIADOS AL CUMPLIMIENTO DEL OBJETIVO INSTITUCIONAL</t>
  </si>
  <si>
    <t>5. MEDICION DE RESULTADOS</t>
  </si>
  <si>
    <t>5.1. INDICADOR</t>
  </si>
  <si>
    <t>5.2. 
RESULTADO  (%)</t>
  </si>
  <si>
    <t>5.3. ANALISIS DE RESULTADOS</t>
  </si>
  <si>
    <t>5. PLAN OPERATIVO</t>
  </si>
  <si>
    <t>META</t>
  </si>
  <si>
    <t>INDICADOR</t>
  </si>
  <si>
    <t>RESULTADO</t>
  </si>
  <si>
    <t>Realizar y presentar un informe mensual de seguimientos a la ejecución de las actividades locales programadas</t>
  </si>
  <si>
    <t>N° de informes realizados</t>
  </si>
  <si>
    <t>La Oficina Asesora de Planeación dio cumplimiento de la meta, se realizaron los 12 informes de seguimiento.</t>
  </si>
  <si>
    <t>Brindar 19 apoyos y asesoría a los Fondos de Desarrollo Local que requieran el acompañamiento del IDRD en  la formulación de proyectos recreodeportivos (Uno por localidad durante el trimestre)</t>
  </si>
  <si>
    <t xml:space="preserve">N° de apoyos y asesorías a los Fondos de Desarrollo Local en materia de formulación de proyectos recreodeportivos </t>
  </si>
  <si>
    <t>Se realizaron apoyos y asesorías a los Fondos de Desarrollo Local a 20 de las localidades, por esto se pasaron de la meta, se recomienda que de seguir con esta actividad ampliarla a todas las localidades.</t>
  </si>
  <si>
    <t>Realizar un informe trimestral de evaluación de encuestas de satisfacción de los ciudadanos en cada una de las 20 localidades</t>
  </si>
  <si>
    <t>N° de informes realizados.</t>
  </si>
  <si>
    <t>La Oficina Asesora de Planeación dio cumplimiento de la meta, se realizaron los 4 informes de satisfacción de los ciudadanos.</t>
  </si>
  <si>
    <t>Asistir al 90% de  las instancias de participación local convocadas y reportar acta para seguimiento de compromisos</t>
  </si>
  <si>
    <t>(N° de Instancias de participación a las cuales asistió / N° de instancias de participación convocadas)* 100</t>
  </si>
  <si>
    <t>La Oficina Asesora de Planeación dio cumplimiento de la meta, la meta de participación era asistir al 90% de las instancias de participación convocadas trimestralmente, en el segundo trimestre se asistió al 93% de las programadas (actas de asistencia instancias de Participación local)</t>
  </si>
  <si>
    <t xml:space="preserve">Realizar 2 socializaciones correspondientes a la documentación vigente del proceso de Gestión de Asuntos locales </t>
  </si>
  <si>
    <t xml:space="preserve">N° de socializaciones realizadas </t>
  </si>
  <si>
    <t>Las dos socializaciones se realizaron en el tercer trimestre, con participación del equipo de Asuntos Locales (actas de reunión).</t>
  </si>
  <si>
    <t>Realizar 2 diálogos ciudadanos</t>
  </si>
  <si>
    <t>N° de diálogos ciudadanos realizados</t>
  </si>
  <si>
    <t>La Oficina Asesora de Planeación dio cumplimiento de la meta, se realizaron los 2 diálogos ciudadanos (registro de asistencia de cada una de las socializaciones - cronograma y agenda del día de cada taller)</t>
  </si>
  <si>
    <t>B. CALIFICACION PLAN OPERATIVO</t>
  </si>
  <si>
    <t>5. SISTEMA DE CONTROL INTERNO</t>
  </si>
  <si>
    <t>Auditorias, Evaluaciones y Seguimientos 50%</t>
  </si>
  <si>
    <t>Se realizó oportuno seguimiento a los instrumentos de gestión durante la vigencia 2018. Adicionalmente, se solicitó información el día 21/11/2018 para dar inicio a la evaluación del avance de la Resolución 006 de 2017, la que se encuentra en construcción.</t>
  </si>
  <si>
    <t>Planes de Mejoramiento Interno 10%</t>
  </si>
  <si>
    <t>La Oficina de Asuntos Locales, no cuenta con hallazgos o no conformidades en ejecución ni cerradas durante la vigencia 2018; razón por la cual no se pondera este ítem en la calificación.</t>
  </si>
  <si>
    <t>Planes de mejoramiento Externo 10%</t>
  </si>
  <si>
    <t>La Oficina de Asuntos Locales, no cuenta con hallazgos por parte de ningún ente externo; razón por la cual no se pondera este ítem en la calificación.</t>
  </si>
  <si>
    <t>Mapa de riesgos</t>
  </si>
  <si>
    <t>DESCRIPCIÓN</t>
  </si>
  <si>
    <t>RESULTADO  (%)</t>
  </si>
  <si>
    <t>ANALISIS DE RESULTADOS</t>
  </si>
  <si>
    <t>Las solicitudes del Alcalde(sa) Local para concepto previo y favorable de proyectos cargados a los Fondos de Desarrollo Local, no se atiendan y tramiten dentro de los tiempos establecidos por la normatividad vigente</t>
  </si>
  <si>
    <t>Oportunidad en la emisión de conceptos previos</t>
  </si>
  <si>
    <t>Se socializa cronograma donde se establecen los tiempos para la radicación de proyectos en las Alcaldías Locales y se brindan espacios para que las entidades que intervienen apoyen su formulación y se agilice la emisión del concepto previo favorable: así mismo se crea un cuadro de control donde se incluyen los tiempos en la gestión y respuesta a las solicitudes representadas en puntos de control y seguimiento a los tiempos generando alertas de vencimiento.</t>
  </si>
  <si>
    <t>Las solicitudes de concepto previo enviadas por las Alcaldías Locales no sean recibidas inicialmente por la Oficina de Asuntos Locales, para su registro y gestión pertinentes</t>
  </si>
  <si>
    <t>Solicitudes de conceptos previos recibidas por otras áreas y/o dependencias</t>
  </si>
  <si>
    <t>Calificación Mapa de Riesgos</t>
  </si>
  <si>
    <t>Indicadores de Gestión de calidad</t>
  </si>
  <si>
    <t xml:space="preserve">	Seguimiento a conceptos previos emitidos por el IDRD</t>
  </si>
  <si>
    <t>Participación comités técnicos de seguimiento y evaluación a proyectos viabilizados.</t>
  </si>
  <si>
    <t>Número de Comités Técnicos de Seguimiento y Evaluación para la ejecución de los Proyectos viabilizados por el IDRD, a los que se asistió/Número de Comités convocados por las Alcaldías Locales *100</t>
  </si>
  <si>
    <t>Calificación Indicadores de Gestión</t>
  </si>
  <si>
    <t>Indicador Atención Entes de Control Externo</t>
  </si>
  <si>
    <t>INDICADOR (% DE CUMPLIMIENTO)</t>
  </si>
  <si>
    <t>ANALISIS DE RESULTADO</t>
  </si>
  <si>
    <t>Se recibieron 12 solicitudes compartidos con otras dependencias los cuales se les dio respuesta en los tiempos establecidos.</t>
  </si>
  <si>
    <t>Calificación Indicador Atención Entes de Control Externo</t>
  </si>
  <si>
    <t>C. CALIFICACION SISTEMA DE CONTROL INTERNO</t>
  </si>
  <si>
    <t>CALIFICACION TOTAL VIGENCIA 2018 (A + B + C)</t>
  </si>
  <si>
    <r>
      <t xml:space="preserve">7. RECOMENDACIONES DE MEJORAMIENTO DE LA OFICINA DE CONTROL INTERNO:
</t>
    </r>
    <r>
      <rPr>
        <sz val="10"/>
        <color rgb="FF000000"/>
        <rFont val="Arial"/>
      </rPr>
      <t xml:space="preserve">
♦ Es necesario que en la construcción de los indicadores y los riesgos para vigencia 2019, se tenga claridad en el planteamiento en cuanto a la responsabilidad, la competencia de las acciones y la administración de los riesgos, para dar cumplimiento dentro de los tiempos establecidos a las actividades y mediciones.
♦ Se recomienda agilizar en la formulación y documentación de las herramientas para el cumplimiento del objetivo del Área, para garantizar la calidad y oportunidad de los compromisos.
♦ Es necesario evidenciar y documental en el aplicativo ISOLUCIÓN el avance y seguimiento a las actividades realizadas</t>
    </r>
  </si>
  <si>
    <r>
      <t xml:space="preserve">8. FECHA: </t>
    </r>
    <r>
      <rPr>
        <sz val="10"/>
        <color rgb="FF000000"/>
        <rFont val="Arial"/>
      </rPr>
      <t>31 de enero de 2019</t>
    </r>
  </si>
  <si>
    <t>9. FIRMA:</t>
  </si>
  <si>
    <t>Se observa que el riesgo se materializo debido a que las solicitudes de concepto previo son emitidas por las Alcaldías Locales y éstas no se realizaron dentro de la vigencia 2018; es necesario revisar el indicador y establecer parámetros que se ajusten al proceso del área y no dependan de entes externos, así mismo es necesario complementar el seguimiento realizado en el aplicativo Isolución con los soportes y evidencias de las actividades realizadas.</t>
  </si>
  <si>
    <t>(No. de mesas de seguimiento realizadas con los responsables de emitir conceptos / No. de mesas  de seguimiento programadas) x 100</t>
  </si>
  <si>
    <t>Indicador con frecuencia de medición trimestral, presenta cumplimiento del 100%; se realizan mesas de seguimiento con las áreas y las personas que intervienen al emitir los conceptos de viabilidad, se socializaron las modificaciones para los criterios de elegibilidad y viabilidad, para proyectos de los fondos de desarrollo local, así mismo, es necesario complementar el seguimiento realizado en el aplicativo Isolución con los soportes y evidencias de las actividades realizadas. ;)</t>
  </si>
  <si>
    <t xml:space="preserve">Indicador con frecuencia de medición trimestral, presenta cumplimiento del 25% debido a que cumple en uno de los cuatro periodos evaluados donde se instaló una mesa de seguimiento técnico a contratos por parte de las Alcaldías Locales, para los demás periodos no se llevaron a cabo comités técnicos de seguimiento y evaluación de proyectos viabilizados por el IDRD lo que no permite el cumplimiento efectivo de la actividad; a pesar de esto, la Oficina de Asuntos Locales lleva una matriz de seguimiento en la ejecución de los proyectos para las Localidades.  Es necesario revisar el indicador y establecer parámetros que se ajusten al proceso del área y no dependan de entes externos. </t>
  </si>
  <si>
    <r>
      <rPr>
        <b/>
        <sz val="10"/>
        <color rgb="FF000000"/>
        <rFont val="Arial"/>
      </rPr>
      <t>6. EVALUACION DE LA OFICINA DE CONTROL INTERNO A LOS COMPROMISOS DE LA DEPENDENCIA:</t>
    </r>
    <r>
      <rPr>
        <sz val="10"/>
        <color rgb="FF000000"/>
        <rFont val="Arial"/>
      </rPr>
      <t xml:space="preserve">
Teniendo en cuenta los resultados anteriores, la Oficina de Control Interno concluye que esta Dependencia de apoyo realizó una gestión </t>
    </r>
    <r>
      <rPr>
        <b/>
        <sz val="10"/>
        <color rgb="FF000000"/>
        <rFont val="Arial"/>
      </rPr>
      <t>SATISFACTORIA</t>
    </r>
    <r>
      <rPr>
        <sz val="10"/>
        <color rgb="FF000000"/>
        <rFont val="Arial"/>
      </rPr>
      <t xml:space="preserve"> durante 2018. Se resalta el buen planteamiento y desarrollo del Plan Operativo en cuanto a que refleja su actividad misma y el control positivo de su gestión. Los resultados de la gestión de esta Dependencia se vieron afectados principalmente por la falta de control sobre los aspectos relacionados con el Sistema de Control Interno, tales como riesgos e indicadores de calidad; los cuales, al ser una dependencia de apoyo tiene un peso importante en su evaluación. 
En relación con la distribución de funcionarios de carrera administrativa, se logró establecer que esta dependencia cuenta con 14 empleados, cuya incidencia en la toma de decisiones sobre la gestión de la dependencia para 2018 fue la siguiente:
Incidencia directa: 11 profesionales
Incidencia indirecta: 3 asistenciales
Lo anterior, con el fin de brindar información relevante para la calificación del 10% de la evaluación del desempeño laboral de dichos funcionarios, en virtud de lo dispuesto por el Acuerdo 565 de 2016 de la Comisión Nacional del Servicio Civil y la Resolución 114 de 2017 del IDRD.</t>
    </r>
  </si>
  <si>
    <r>
      <rPr>
        <b/>
        <sz val="10"/>
        <rFont val="Arial"/>
        <family val="2"/>
      </rPr>
      <t xml:space="preserve">
ROSALBA GUZMAN GUZMAN</t>
    </r>
    <r>
      <rPr>
        <sz val="10"/>
        <rFont val="Arial"/>
        <family val="2"/>
      </rPr>
      <t xml:space="preserve">
Jefe Oficina de Control Interno
Este documento (para efecto de publicación) es una copia del original, el cual reposa en la Oficina de Control Interno y obra con las firmas correspondientes; puede ser solicitado en la Oficina de Control Interno del IDRD. 
ORFEO – Rad 055803 del 31/01/2019.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</si>
</sst>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9">
    <font>
      <sz val="11"/>
      <color rgb="FF000000"/>
      <name val="Calibri"/>
    </font>
    <font>
      <sz val="10"/>
      <color rgb="FF000000"/>
      <name val="Arial"/>
    </font>
    <font>
      <sz val="10"/>
      <color rgb="FF000000"/>
      <name val="Calibri"/>
    </font>
    <font>
      <b/>
      <sz val="10"/>
      <color rgb="FF000000"/>
      <name val="Arial"/>
    </font>
    <font>
      <b/>
      <u/>
      <sz val="10"/>
      <color rgb="FF000000"/>
      <name val="Arial"/>
    </font>
    <font>
      <sz val="11"/>
      <name val="Calibri"/>
    </font>
    <font>
      <b/>
      <sz val="9"/>
      <color rgb="FF000000"/>
      <name val="Arial"/>
    </font>
    <font>
      <b/>
      <sz val="12"/>
      <color rgb="FF000000"/>
      <name val="Arial"/>
    </font>
    <font>
      <b/>
      <sz val="10"/>
      <color rgb="FFC5E0B3"/>
      <name val="Arial"/>
    </font>
    <font>
      <sz val="9"/>
      <name val="Arial"/>
    </font>
    <font>
      <sz val="10"/>
      <name val="Arial"/>
    </font>
    <font>
      <sz val="10"/>
      <color rgb="FFFFFFFF"/>
      <name val="Arial"/>
    </font>
    <font>
      <sz val="10"/>
      <color rgb="FF8EAADB"/>
      <name val="Arial"/>
    </font>
    <font>
      <sz val="12"/>
      <color rgb="FF000000"/>
      <name val="Arial"/>
    </font>
    <font>
      <b/>
      <sz val="15"/>
      <color rgb="FF000000"/>
      <name val="Arial"/>
    </font>
    <font>
      <sz val="10"/>
      <color rgb="FF000000"/>
      <name val="Arial"/>
      <family val="2"/>
    </font>
    <font>
      <sz val="11"/>
      <color theme="0"/>
      <name val="Calibri"/>
      <family val="2"/>
    </font>
    <font>
      <sz val="10"/>
      <name val="Arial"/>
      <family val="2"/>
    </font>
    <font>
      <b/>
      <sz val="10"/>
      <name val="Arial"/>
      <family val="2"/>
    </font>
  </fonts>
  <fills count="6">
    <fill>
      <patternFill patternType="none"/>
    </fill>
    <fill>
      <patternFill patternType="gray125"/>
    </fill>
    <fill>
      <patternFill patternType="solid">
        <fgColor rgb="FFF7CAAC"/>
        <bgColor rgb="FFF7CAAC"/>
      </patternFill>
    </fill>
    <fill>
      <patternFill patternType="solid">
        <fgColor rgb="FFFFFFFF"/>
        <bgColor rgb="FFFFFFFF"/>
      </patternFill>
    </fill>
    <fill>
      <patternFill patternType="solid">
        <fgColor rgb="FFC5E0B3"/>
        <bgColor rgb="FFC5E0B3"/>
      </patternFill>
    </fill>
    <fill>
      <patternFill patternType="solid">
        <fgColor rgb="FF8EAADB"/>
        <bgColor rgb="FF8EAADB"/>
      </patternFill>
    </fill>
  </fills>
  <borders count="2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81">
    <xf numFmtId="0" fontId="0" fillId="0" borderId="0" xfId="0" applyFont="1" applyAlignment="1"/>
    <xf numFmtId="0" fontId="1" fillId="0" borderId="0" xfId="0" applyFont="1" applyAlignment="1">
      <alignment vertical="center" wrapText="1"/>
    </xf>
    <xf numFmtId="0" fontId="1" fillId="0" borderId="0" xfId="0" applyFont="1" applyAlignment="1">
      <alignment horizontal="center" vertical="center" wrapText="1"/>
    </xf>
    <xf numFmtId="0" fontId="2" fillId="0" borderId="0" xfId="0" applyFont="1" applyAlignment="1">
      <alignment vertical="center"/>
    </xf>
    <xf numFmtId="0" fontId="6" fillId="0" borderId="10" xfId="0" applyFont="1" applyBorder="1" applyAlignment="1">
      <alignment horizontal="center" vertical="center" wrapText="1"/>
    </xf>
    <xf numFmtId="0" fontId="3" fillId="3" borderId="10" xfId="0" applyFont="1" applyFill="1" applyBorder="1" applyAlignment="1">
      <alignment horizontal="center" vertical="center" wrapText="1"/>
    </xf>
    <xf numFmtId="9" fontId="1" fillId="0" borderId="10" xfId="0" applyNumberFormat="1" applyFont="1" applyBorder="1" applyAlignment="1">
      <alignment horizontal="center" vertical="center" wrapText="1"/>
    </xf>
    <xf numFmtId="164" fontId="7" fillId="4" borderId="10" xfId="0" applyNumberFormat="1" applyFont="1" applyFill="1" applyBorder="1" applyAlignment="1">
      <alignment vertical="center" wrapText="1"/>
    </xf>
    <xf numFmtId="164" fontId="1" fillId="0" borderId="10" xfId="0" applyNumberFormat="1" applyFont="1" applyBorder="1" applyAlignment="1">
      <alignment horizontal="center" vertical="center" wrapText="1"/>
    </xf>
    <xf numFmtId="9" fontId="11" fillId="0" borderId="2" xfId="0" applyNumberFormat="1" applyFont="1" applyBorder="1" applyAlignment="1">
      <alignment vertical="center" wrapText="1"/>
    </xf>
    <xf numFmtId="9" fontId="1" fillId="0" borderId="3" xfId="0" applyNumberFormat="1" applyFont="1" applyBorder="1" applyAlignment="1">
      <alignment vertical="center" wrapText="1"/>
    </xf>
    <xf numFmtId="9" fontId="3" fillId="0" borderId="3" xfId="0" applyNumberFormat="1" applyFont="1" applyBorder="1" applyAlignment="1">
      <alignment vertical="center" wrapText="1"/>
    </xf>
    <xf numFmtId="0" fontId="1" fillId="3" borderId="13" xfId="0" applyFont="1" applyFill="1" applyBorder="1" applyAlignment="1">
      <alignment vertical="center" wrapText="1"/>
    </xf>
    <xf numFmtId="9" fontId="1" fillId="0" borderId="10" xfId="0" applyNumberFormat="1" applyFont="1" applyBorder="1" applyAlignment="1">
      <alignment horizontal="center" vertical="center" wrapText="1"/>
    </xf>
    <xf numFmtId="9" fontId="12" fillId="5" borderId="14" xfId="0" applyNumberFormat="1" applyFont="1" applyFill="1" applyBorder="1" applyAlignment="1">
      <alignment vertical="center" wrapText="1"/>
    </xf>
    <xf numFmtId="9" fontId="1" fillId="5" borderId="10" xfId="0" applyNumberFormat="1" applyFont="1" applyFill="1" applyBorder="1" applyAlignment="1">
      <alignment vertical="center" wrapText="1"/>
    </xf>
    <xf numFmtId="9" fontId="3" fillId="0" borderId="10" xfId="0" applyNumberFormat="1" applyFont="1" applyBorder="1" applyAlignment="1">
      <alignment vertical="center" wrapText="1"/>
    </xf>
    <xf numFmtId="0" fontId="2" fillId="0" borderId="0" xfId="0" applyFont="1" applyAlignment="1">
      <alignment vertical="center"/>
    </xf>
    <xf numFmtId="164" fontId="8" fillId="4" borderId="14" xfId="0" applyNumberFormat="1" applyFont="1" applyFill="1" applyBorder="1" applyAlignment="1">
      <alignment horizontal="right" vertical="center" wrapText="1"/>
    </xf>
    <xf numFmtId="9" fontId="13" fillId="4" borderId="10" xfId="0" applyNumberFormat="1" applyFont="1" applyFill="1" applyBorder="1" applyAlignment="1">
      <alignment horizontal="right" vertical="center" wrapText="1"/>
    </xf>
    <xf numFmtId="9" fontId="14" fillId="2" borderId="10" xfId="0" applyNumberFormat="1" applyFont="1" applyFill="1" applyBorder="1" applyAlignment="1">
      <alignment horizontal="right" vertical="center" wrapText="1"/>
    </xf>
    <xf numFmtId="0" fontId="3" fillId="0" borderId="4" xfId="0" applyFont="1" applyBorder="1" applyAlignment="1">
      <alignment horizontal="left" vertical="center" wrapText="1"/>
    </xf>
    <xf numFmtId="0" fontId="5" fillId="0" borderId="5" xfId="0" applyFont="1" applyBorder="1"/>
    <xf numFmtId="0" fontId="5" fillId="0" borderId="6" xfId="0" applyFont="1" applyBorder="1"/>
    <xf numFmtId="0" fontId="5" fillId="0" borderId="7" xfId="0" applyFont="1" applyBorder="1"/>
    <xf numFmtId="0" fontId="5" fillId="0" borderId="8" xfId="0" applyFont="1" applyBorder="1"/>
    <xf numFmtId="0" fontId="5" fillId="0" borderId="9" xfId="0" applyFont="1" applyBorder="1"/>
    <xf numFmtId="0" fontId="3" fillId="0" borderId="17" xfId="0" applyFont="1" applyBorder="1" applyAlignment="1">
      <alignment horizontal="left" vertical="center" wrapText="1"/>
    </xf>
    <xf numFmtId="0" fontId="5" fillId="0" borderId="18" xfId="0" applyFont="1" applyBorder="1"/>
    <xf numFmtId="0" fontId="5" fillId="0" borderId="19" xfId="0" applyFont="1" applyBorder="1"/>
    <xf numFmtId="0" fontId="15" fillId="0" borderId="4" xfId="0" applyFont="1" applyBorder="1" applyAlignment="1">
      <alignment horizontal="justify" vertical="center" wrapText="1"/>
    </xf>
    <xf numFmtId="0" fontId="5" fillId="0" borderId="5" xfId="0" applyFont="1" applyBorder="1" applyAlignment="1">
      <alignment horizontal="justify"/>
    </xf>
    <xf numFmtId="0" fontId="5" fillId="0" borderId="6" xfId="0" applyFont="1" applyBorder="1" applyAlignment="1">
      <alignment horizontal="justify"/>
    </xf>
    <xf numFmtId="0" fontId="5" fillId="0" borderId="15" xfId="0" applyFont="1" applyBorder="1" applyAlignment="1">
      <alignment horizontal="justify"/>
    </xf>
    <xf numFmtId="0" fontId="0" fillId="0" borderId="0" xfId="0" applyFont="1" applyAlignment="1">
      <alignment horizontal="justify"/>
    </xf>
    <xf numFmtId="0" fontId="5" fillId="0" borderId="1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9" xfId="0" applyFont="1" applyBorder="1" applyAlignment="1">
      <alignment horizontal="justify"/>
    </xf>
    <xf numFmtId="0" fontId="1" fillId="0" borderId="1" xfId="0" applyFont="1" applyBorder="1" applyAlignment="1">
      <alignment horizontal="left" vertical="center" wrapText="1"/>
    </xf>
    <xf numFmtId="0" fontId="5" fillId="0" borderId="2" xfId="0" applyFont="1" applyBorder="1"/>
    <xf numFmtId="0" fontId="5" fillId="0" borderId="3" xfId="0" applyFont="1" applyBorder="1"/>
    <xf numFmtId="9" fontId="1" fillId="0" borderId="1" xfId="0" applyNumberFormat="1" applyFont="1" applyBorder="1" applyAlignment="1">
      <alignment horizontal="center" vertical="center" wrapText="1"/>
    </xf>
    <xf numFmtId="0" fontId="3" fillId="4" borderId="1" xfId="0" applyFont="1" applyFill="1" applyBorder="1" applyAlignment="1">
      <alignment horizontal="left" vertical="center" wrapText="1"/>
    </xf>
    <xf numFmtId="0" fontId="5" fillId="0" borderId="11" xfId="0" applyFont="1" applyBorder="1"/>
    <xf numFmtId="0" fontId="3" fillId="2"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9" fontId="7" fillId="2" borderId="1" xfId="0" applyNumberFormat="1" applyFont="1" applyFill="1" applyBorder="1" applyAlignment="1">
      <alignment horizontal="right" vertical="center" wrapText="1"/>
    </xf>
    <xf numFmtId="0" fontId="5" fillId="0" borderId="15" xfId="0" applyFont="1" applyBorder="1"/>
    <xf numFmtId="0" fontId="0" fillId="0" borderId="0" xfId="0" applyFont="1" applyAlignment="1"/>
    <xf numFmtId="0" fontId="5" fillId="0" borderId="16" xfId="0" applyFont="1" applyBorder="1"/>
    <xf numFmtId="0" fontId="3" fillId="3"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7" fillId="2" borderId="1" xfId="0" applyFont="1" applyFill="1" applyBorder="1" applyAlignment="1">
      <alignment horizontal="right" vertical="center" wrapText="1"/>
    </xf>
    <xf numFmtId="0" fontId="17" fillId="0" borderId="1" xfId="0" applyFont="1" applyFill="1" applyBorder="1" applyAlignment="1">
      <alignment horizontal="justify" vertical="center" wrapText="1"/>
    </xf>
    <xf numFmtId="0" fontId="5" fillId="0" borderId="2" xfId="0" applyFont="1" applyFill="1" applyBorder="1" applyAlignment="1">
      <alignment horizontal="justify"/>
    </xf>
    <xf numFmtId="0" fontId="5" fillId="0" borderId="3" xfId="0" applyFont="1" applyFill="1" applyBorder="1" applyAlignment="1">
      <alignment horizontal="justify"/>
    </xf>
    <xf numFmtId="0" fontId="3" fillId="0" borderId="1" xfId="0" applyFont="1" applyBorder="1" applyAlignment="1">
      <alignment horizontal="left" vertical="center" wrapText="1"/>
    </xf>
    <xf numFmtId="0" fontId="10" fillId="0" borderId="1" xfId="0" applyFont="1" applyBorder="1" applyAlignment="1">
      <alignment horizontal="left" vertical="center" wrapText="1"/>
    </xf>
    <xf numFmtId="0" fontId="3" fillId="0" borderId="1" xfId="0" applyFont="1" applyBorder="1" applyAlignment="1">
      <alignment horizontal="center" vertical="center" wrapText="1"/>
    </xf>
    <xf numFmtId="0" fontId="10" fillId="3"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1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7" fillId="3" borderId="1" xfId="0" applyFont="1" applyFill="1" applyBorder="1" applyAlignment="1">
      <alignment horizontal="left" vertical="center" wrapText="1"/>
    </xf>
    <xf numFmtId="10" fontId="8" fillId="4" borderId="12" xfId="0" applyNumberFormat="1" applyFont="1" applyFill="1" applyBorder="1" applyAlignment="1">
      <alignment horizontal="right" vertical="center" wrapText="1"/>
    </xf>
    <xf numFmtId="0" fontId="9" fillId="3" borderId="1" xfId="0" applyFont="1" applyFill="1" applyBorder="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1" fillId="0" borderId="0" xfId="0" applyFont="1" applyAlignment="1">
      <alignment horizontal="center" vertical="center" wrapText="1"/>
    </xf>
    <xf numFmtId="0" fontId="3" fillId="0" borderId="4" xfId="0" applyFont="1" applyBorder="1" applyAlignment="1">
      <alignment horizontal="center" vertical="center" wrapText="1"/>
    </xf>
    <xf numFmtId="0" fontId="1" fillId="3" borderId="1" xfId="0" applyFont="1" applyFill="1" applyBorder="1" applyAlignment="1">
      <alignment horizontal="center" vertical="center" wrapText="1"/>
    </xf>
    <xf numFmtId="0" fontId="17" fillId="0" borderId="4" xfId="0" applyFont="1" applyBorder="1" applyAlignment="1">
      <alignment horizontal="left" vertical="top" wrapText="1"/>
    </xf>
    <xf numFmtId="0" fontId="16" fillId="0" borderId="5" xfId="0" applyFont="1" applyBorder="1" applyAlignment="1">
      <alignment vertical="top"/>
    </xf>
    <xf numFmtId="0" fontId="16" fillId="0" borderId="6" xfId="0" applyFont="1" applyBorder="1" applyAlignment="1">
      <alignment vertical="top"/>
    </xf>
    <xf numFmtId="0" fontId="16" fillId="0" borderId="15" xfId="0" applyFont="1" applyBorder="1" applyAlignment="1">
      <alignment vertical="top"/>
    </xf>
    <xf numFmtId="0" fontId="16" fillId="0" borderId="0" xfId="0" applyFont="1" applyAlignment="1">
      <alignment vertical="top"/>
    </xf>
    <xf numFmtId="0" fontId="16" fillId="0" borderId="16" xfId="0" applyFont="1" applyBorder="1" applyAlignment="1">
      <alignment vertical="top"/>
    </xf>
    <xf numFmtId="0" fontId="16" fillId="0" borderId="7" xfId="0" applyFont="1" applyBorder="1" applyAlignment="1">
      <alignment vertical="top"/>
    </xf>
    <xf numFmtId="0" fontId="16" fillId="0" borderId="8" xfId="0" applyFont="1" applyBorder="1" applyAlignment="1">
      <alignment vertical="top"/>
    </xf>
    <xf numFmtId="0" fontId="16" fillId="0" borderId="9" xfId="0" applyFont="1"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428625</xdr:colOff>
      <xdr:row>0</xdr:row>
      <xdr:rowOff>0</xdr:rowOff>
    </xdr:from>
    <xdr:ext cx="923925" cy="8096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topLeftCell="A46" zoomScale="130" zoomScaleNormal="130" workbookViewId="0">
      <selection activeCell="B71" sqref="B71:I77"/>
    </sheetView>
  </sheetViews>
  <sheetFormatPr baseColWidth="10" defaultColWidth="14.42578125" defaultRowHeight="15" customHeight="1"/>
  <cols>
    <col min="1" max="3" width="17.140625" customWidth="1"/>
    <col min="4" max="4" width="15.140625" customWidth="1"/>
    <col min="5" max="5" width="20" customWidth="1"/>
    <col min="6" max="6" width="15" customWidth="1"/>
    <col min="7" max="9" width="19.28515625" customWidth="1"/>
    <col min="10" max="26" width="10.7109375" customWidth="1"/>
  </cols>
  <sheetData>
    <row r="1" spans="1:26" ht="12.75" customHeight="1">
      <c r="A1" s="1"/>
      <c r="B1" s="1"/>
      <c r="C1" s="1"/>
      <c r="D1" s="1"/>
      <c r="E1" s="1"/>
      <c r="F1" s="2"/>
      <c r="G1" s="1"/>
      <c r="H1" s="1"/>
      <c r="I1" s="1"/>
      <c r="J1" s="3"/>
      <c r="K1" s="3"/>
      <c r="L1" s="3"/>
      <c r="M1" s="3"/>
      <c r="N1" s="3"/>
      <c r="O1" s="3"/>
      <c r="P1" s="3"/>
      <c r="Q1" s="3"/>
      <c r="R1" s="3"/>
      <c r="S1" s="3"/>
      <c r="T1" s="3"/>
      <c r="U1" s="3"/>
      <c r="V1" s="3"/>
      <c r="W1" s="3"/>
      <c r="X1" s="3"/>
      <c r="Y1" s="3"/>
      <c r="Z1" s="3"/>
    </row>
    <row r="2" spans="1:26" ht="12.75" customHeight="1">
      <c r="A2" s="1"/>
      <c r="B2" s="1"/>
      <c r="C2" s="1"/>
      <c r="D2" s="1"/>
      <c r="E2" s="1"/>
      <c r="F2" s="2"/>
      <c r="G2" s="1"/>
      <c r="H2" s="1"/>
      <c r="I2" s="1"/>
      <c r="J2" s="3"/>
      <c r="K2" s="3"/>
      <c r="L2" s="3"/>
      <c r="M2" s="3"/>
      <c r="N2" s="3"/>
      <c r="O2" s="3"/>
      <c r="P2" s="3"/>
      <c r="Q2" s="3"/>
      <c r="R2" s="3"/>
      <c r="S2" s="3"/>
      <c r="T2" s="3"/>
      <c r="U2" s="3"/>
      <c r="V2" s="3"/>
      <c r="W2" s="3"/>
      <c r="X2" s="3"/>
      <c r="Y2" s="3"/>
      <c r="Z2" s="3"/>
    </row>
    <row r="3" spans="1:26" ht="12.75" customHeight="1">
      <c r="A3" s="1"/>
      <c r="B3" s="1"/>
      <c r="C3" s="1"/>
      <c r="D3" s="1"/>
      <c r="E3" s="1"/>
      <c r="F3" s="2"/>
      <c r="G3" s="1"/>
      <c r="H3" s="1"/>
      <c r="I3" s="1"/>
      <c r="J3" s="3"/>
      <c r="K3" s="3"/>
      <c r="L3" s="3"/>
      <c r="M3" s="3"/>
      <c r="N3" s="3"/>
      <c r="O3" s="3"/>
      <c r="P3" s="3"/>
      <c r="Q3" s="3"/>
      <c r="R3" s="3"/>
      <c r="S3" s="3"/>
      <c r="T3" s="3"/>
      <c r="U3" s="3"/>
      <c r="V3" s="3"/>
      <c r="W3" s="3"/>
      <c r="X3" s="3"/>
      <c r="Y3" s="3"/>
      <c r="Z3" s="3"/>
    </row>
    <row r="4" spans="1:26" ht="12.75" customHeight="1">
      <c r="A4" s="1"/>
      <c r="B4" s="1"/>
      <c r="C4" s="1"/>
      <c r="D4" s="1"/>
      <c r="E4" s="1"/>
      <c r="F4" s="2"/>
      <c r="G4" s="1"/>
      <c r="H4" s="1"/>
      <c r="I4" s="1"/>
      <c r="J4" s="3"/>
      <c r="K4" s="3"/>
      <c r="L4" s="3"/>
      <c r="M4" s="3"/>
      <c r="N4" s="3"/>
      <c r="O4" s="3"/>
      <c r="P4" s="3"/>
      <c r="Q4" s="3"/>
      <c r="R4" s="3"/>
      <c r="S4" s="3"/>
      <c r="T4" s="3"/>
      <c r="U4" s="3"/>
      <c r="V4" s="3"/>
      <c r="W4" s="3"/>
      <c r="X4" s="3"/>
      <c r="Y4" s="3"/>
      <c r="Z4" s="3"/>
    </row>
    <row r="5" spans="1:26" ht="12.75" customHeight="1">
      <c r="A5" s="1"/>
      <c r="B5" s="1"/>
      <c r="C5" s="1"/>
      <c r="D5" s="1"/>
      <c r="E5" s="1"/>
      <c r="F5" s="2"/>
      <c r="G5" s="1"/>
      <c r="H5" s="1"/>
      <c r="I5" s="1"/>
      <c r="J5" s="3"/>
      <c r="K5" s="3"/>
      <c r="L5" s="3"/>
      <c r="M5" s="3"/>
      <c r="N5" s="3"/>
      <c r="O5" s="3"/>
      <c r="P5" s="3"/>
      <c r="Q5" s="3"/>
      <c r="R5" s="3"/>
      <c r="S5" s="3"/>
      <c r="T5" s="3"/>
      <c r="U5" s="3"/>
      <c r="V5" s="3"/>
      <c r="W5" s="3"/>
      <c r="X5" s="3"/>
      <c r="Y5" s="3"/>
      <c r="Z5" s="3"/>
    </row>
    <row r="6" spans="1:26" ht="12.75" customHeight="1">
      <c r="A6" s="67" t="s">
        <v>0</v>
      </c>
      <c r="B6" s="49"/>
      <c r="C6" s="49"/>
      <c r="D6" s="49"/>
      <c r="E6" s="49"/>
      <c r="F6" s="49"/>
      <c r="G6" s="49"/>
      <c r="H6" s="49"/>
      <c r="I6" s="49"/>
      <c r="J6" s="3"/>
      <c r="K6" s="3"/>
      <c r="L6" s="3"/>
      <c r="M6" s="3"/>
      <c r="N6" s="3"/>
      <c r="O6" s="3"/>
      <c r="P6" s="3"/>
      <c r="Q6" s="3"/>
      <c r="R6" s="3"/>
      <c r="S6" s="3"/>
      <c r="T6" s="3"/>
      <c r="U6" s="3"/>
      <c r="V6" s="3"/>
      <c r="W6" s="3"/>
      <c r="X6" s="3"/>
      <c r="Y6" s="3"/>
      <c r="Z6" s="3"/>
    </row>
    <row r="7" spans="1:26" ht="12.75" customHeight="1">
      <c r="A7" s="49"/>
      <c r="B7" s="49"/>
      <c r="C7" s="49"/>
      <c r="D7" s="49"/>
      <c r="E7" s="49"/>
      <c r="F7" s="49"/>
      <c r="G7" s="49"/>
      <c r="H7" s="49"/>
      <c r="I7" s="49"/>
      <c r="J7" s="3"/>
      <c r="K7" s="3"/>
      <c r="L7" s="3"/>
      <c r="M7" s="3"/>
      <c r="N7" s="3"/>
      <c r="O7" s="3"/>
      <c r="P7" s="3"/>
      <c r="Q7" s="3"/>
      <c r="R7" s="3"/>
      <c r="S7" s="3"/>
      <c r="T7" s="3"/>
      <c r="U7" s="3"/>
      <c r="V7" s="3"/>
      <c r="W7" s="3"/>
      <c r="X7" s="3"/>
      <c r="Y7" s="3"/>
      <c r="Z7" s="3"/>
    </row>
    <row r="8" spans="1:26" ht="12.75" customHeight="1">
      <c r="A8" s="68" t="s">
        <v>1</v>
      </c>
      <c r="B8" s="49"/>
      <c r="C8" s="49"/>
      <c r="D8" s="49"/>
      <c r="E8" s="49"/>
      <c r="F8" s="49"/>
      <c r="G8" s="49"/>
      <c r="H8" s="49"/>
      <c r="I8" s="49"/>
      <c r="J8" s="3"/>
      <c r="K8" s="3"/>
      <c r="L8" s="3"/>
      <c r="M8" s="3"/>
      <c r="N8" s="3"/>
      <c r="O8" s="3"/>
      <c r="P8" s="3"/>
      <c r="Q8" s="3"/>
      <c r="R8" s="3"/>
      <c r="S8" s="3"/>
      <c r="T8" s="3"/>
      <c r="U8" s="3"/>
      <c r="V8" s="3"/>
      <c r="W8" s="3"/>
      <c r="X8" s="3"/>
      <c r="Y8" s="3"/>
      <c r="Z8" s="3"/>
    </row>
    <row r="9" spans="1:26" ht="12.75" customHeight="1">
      <c r="A9" s="67" t="s">
        <v>2</v>
      </c>
      <c r="B9" s="49"/>
      <c r="C9" s="49"/>
      <c r="D9" s="49"/>
      <c r="E9" s="49"/>
      <c r="F9" s="49"/>
      <c r="G9" s="49"/>
      <c r="H9" s="49"/>
      <c r="I9" s="49"/>
      <c r="J9" s="3"/>
      <c r="K9" s="3"/>
      <c r="L9" s="3"/>
      <c r="M9" s="3"/>
      <c r="N9" s="3"/>
      <c r="O9" s="3"/>
      <c r="P9" s="3"/>
      <c r="Q9" s="3"/>
      <c r="R9" s="3"/>
      <c r="S9" s="3"/>
      <c r="T9" s="3"/>
      <c r="U9" s="3"/>
      <c r="V9" s="3"/>
      <c r="W9" s="3"/>
      <c r="X9" s="3"/>
      <c r="Y9" s="3"/>
      <c r="Z9" s="3"/>
    </row>
    <row r="10" spans="1:26" ht="12.75" customHeight="1">
      <c r="A10" s="67" t="s">
        <v>3</v>
      </c>
      <c r="B10" s="49"/>
      <c r="C10" s="49"/>
      <c r="D10" s="49"/>
      <c r="E10" s="49"/>
      <c r="F10" s="49"/>
      <c r="G10" s="49"/>
      <c r="H10" s="49"/>
      <c r="I10" s="49"/>
      <c r="J10" s="3"/>
      <c r="K10" s="3"/>
      <c r="L10" s="3"/>
      <c r="M10" s="3"/>
      <c r="N10" s="3"/>
      <c r="O10" s="3"/>
      <c r="P10" s="3"/>
      <c r="Q10" s="3"/>
      <c r="R10" s="3"/>
      <c r="S10" s="3"/>
      <c r="T10" s="3"/>
      <c r="U10" s="3"/>
      <c r="V10" s="3"/>
      <c r="W10" s="3"/>
      <c r="X10" s="3"/>
      <c r="Y10" s="3"/>
      <c r="Z10" s="3"/>
    </row>
    <row r="11" spans="1:26" ht="12.75" customHeight="1">
      <c r="A11" s="69" t="s">
        <v>4</v>
      </c>
      <c r="B11" s="49"/>
      <c r="C11" s="49"/>
      <c r="D11" s="49"/>
      <c r="E11" s="49"/>
      <c r="F11" s="49"/>
      <c r="G11" s="49"/>
      <c r="H11" s="49"/>
      <c r="I11" s="49"/>
      <c r="J11" s="3"/>
      <c r="K11" s="3"/>
      <c r="L11" s="3"/>
      <c r="M11" s="3"/>
      <c r="N11" s="3"/>
      <c r="O11" s="3"/>
      <c r="P11" s="3"/>
      <c r="Q11" s="3"/>
      <c r="R11" s="3"/>
      <c r="S11" s="3"/>
      <c r="T11" s="3"/>
      <c r="U11" s="3"/>
      <c r="V11" s="3"/>
      <c r="W11" s="3"/>
      <c r="X11" s="3"/>
      <c r="Y11" s="3"/>
      <c r="Z11" s="3"/>
    </row>
    <row r="12" spans="1:26" ht="24" customHeight="1">
      <c r="A12" s="57" t="s">
        <v>5</v>
      </c>
      <c r="B12" s="40"/>
      <c r="C12" s="40"/>
      <c r="D12" s="40"/>
      <c r="E12" s="41"/>
      <c r="F12" s="57" t="s">
        <v>6</v>
      </c>
      <c r="G12" s="40"/>
      <c r="H12" s="40"/>
      <c r="I12" s="41"/>
      <c r="J12" s="3"/>
      <c r="K12" s="3"/>
      <c r="L12" s="3"/>
      <c r="M12" s="3"/>
      <c r="N12" s="3"/>
      <c r="O12" s="3"/>
      <c r="P12" s="3"/>
      <c r="Q12" s="3"/>
      <c r="R12" s="3"/>
      <c r="S12" s="3"/>
      <c r="T12" s="3"/>
      <c r="U12" s="3"/>
      <c r="V12" s="3"/>
      <c r="W12" s="3"/>
      <c r="X12" s="3"/>
      <c r="Y12" s="3"/>
      <c r="Z12" s="3"/>
    </row>
    <row r="13" spans="1:26" ht="54.75" customHeight="1">
      <c r="A13" s="57" t="s">
        <v>7</v>
      </c>
      <c r="B13" s="40"/>
      <c r="C13" s="40"/>
      <c r="D13" s="40"/>
      <c r="E13" s="40"/>
      <c r="F13" s="40"/>
      <c r="G13" s="40"/>
      <c r="H13" s="40"/>
      <c r="I13" s="41"/>
      <c r="J13" s="3"/>
      <c r="K13" s="3"/>
      <c r="L13" s="3"/>
      <c r="M13" s="3"/>
      <c r="N13" s="3"/>
      <c r="O13" s="3"/>
      <c r="P13" s="3"/>
      <c r="Q13" s="3"/>
      <c r="R13" s="3"/>
      <c r="S13" s="3"/>
      <c r="T13" s="3"/>
      <c r="U13" s="3"/>
      <c r="V13" s="3"/>
      <c r="W13" s="3"/>
      <c r="X13" s="3"/>
      <c r="Y13" s="3"/>
      <c r="Z13" s="3"/>
    </row>
    <row r="14" spans="1:26" ht="20.25" customHeight="1">
      <c r="A14" s="57" t="s">
        <v>8</v>
      </c>
      <c r="B14" s="40"/>
      <c r="C14" s="40"/>
      <c r="D14" s="40"/>
      <c r="E14" s="40"/>
      <c r="F14" s="40"/>
      <c r="G14" s="40"/>
      <c r="H14" s="40"/>
      <c r="I14" s="41"/>
      <c r="J14" s="3"/>
      <c r="K14" s="3"/>
      <c r="L14" s="3"/>
      <c r="M14" s="3"/>
      <c r="N14" s="3"/>
      <c r="O14" s="3"/>
      <c r="P14" s="3"/>
      <c r="Q14" s="3"/>
      <c r="R14" s="3"/>
      <c r="S14" s="3"/>
      <c r="T14" s="3"/>
      <c r="U14" s="3"/>
      <c r="V14" s="3"/>
      <c r="W14" s="3"/>
      <c r="X14" s="3"/>
      <c r="Y14" s="3"/>
      <c r="Z14" s="3"/>
    </row>
    <row r="15" spans="1:26" ht="24" customHeight="1">
      <c r="A15" s="70" t="s">
        <v>9</v>
      </c>
      <c r="B15" s="22"/>
      <c r="C15" s="23"/>
      <c r="D15" s="59" t="s">
        <v>10</v>
      </c>
      <c r="E15" s="40"/>
      <c r="F15" s="40"/>
      <c r="G15" s="40"/>
      <c r="H15" s="40"/>
      <c r="I15" s="41"/>
      <c r="J15" s="3"/>
      <c r="K15" s="3"/>
      <c r="L15" s="3"/>
      <c r="M15" s="3"/>
      <c r="N15" s="3"/>
      <c r="O15" s="3"/>
      <c r="P15" s="3"/>
      <c r="Q15" s="3"/>
      <c r="R15" s="3"/>
      <c r="S15" s="3"/>
      <c r="T15" s="3"/>
      <c r="U15" s="3"/>
      <c r="V15" s="3"/>
      <c r="W15" s="3"/>
      <c r="X15" s="3"/>
      <c r="Y15" s="3"/>
      <c r="Z15" s="3"/>
    </row>
    <row r="16" spans="1:26" ht="37.5" customHeight="1">
      <c r="A16" s="24"/>
      <c r="B16" s="25"/>
      <c r="C16" s="26"/>
      <c r="D16" s="59" t="s">
        <v>11</v>
      </c>
      <c r="E16" s="41"/>
      <c r="F16" s="4" t="s">
        <v>12</v>
      </c>
      <c r="G16" s="59" t="s">
        <v>13</v>
      </c>
      <c r="H16" s="40"/>
      <c r="I16" s="41"/>
      <c r="J16" s="3"/>
      <c r="K16" s="3"/>
      <c r="L16" s="3"/>
      <c r="M16" s="3"/>
      <c r="N16" s="3"/>
      <c r="O16" s="3"/>
      <c r="P16" s="3"/>
      <c r="Q16" s="3"/>
      <c r="R16" s="3"/>
      <c r="S16" s="3"/>
      <c r="T16" s="3"/>
      <c r="U16" s="3"/>
      <c r="V16" s="3"/>
      <c r="W16" s="3"/>
      <c r="X16" s="3"/>
      <c r="Y16" s="3"/>
      <c r="Z16" s="3"/>
    </row>
    <row r="17" spans="1:26" ht="18" customHeight="1">
      <c r="A17" s="45" t="s">
        <v>14</v>
      </c>
      <c r="B17" s="40"/>
      <c r="C17" s="40"/>
      <c r="D17" s="40"/>
      <c r="E17" s="40"/>
      <c r="F17" s="41"/>
      <c r="G17" s="47">
        <v>0.5</v>
      </c>
      <c r="H17" s="40"/>
      <c r="I17" s="41"/>
      <c r="J17" s="1"/>
      <c r="K17" s="1"/>
      <c r="L17" s="1"/>
      <c r="M17" s="1"/>
      <c r="N17" s="1"/>
      <c r="O17" s="1"/>
      <c r="P17" s="1"/>
      <c r="Q17" s="1"/>
      <c r="R17" s="1"/>
      <c r="S17" s="1"/>
      <c r="T17" s="1"/>
      <c r="U17" s="1"/>
      <c r="V17" s="1"/>
      <c r="W17" s="1"/>
      <c r="X17" s="1"/>
      <c r="Y17" s="1"/>
      <c r="Z17" s="1"/>
    </row>
    <row r="18" spans="1:26" ht="21.75" customHeight="1">
      <c r="A18" s="51" t="s">
        <v>15</v>
      </c>
      <c r="B18" s="40"/>
      <c r="C18" s="41"/>
      <c r="D18" s="51" t="s">
        <v>16</v>
      </c>
      <c r="E18" s="41"/>
      <c r="F18" s="5" t="s">
        <v>17</v>
      </c>
      <c r="G18" s="59"/>
      <c r="H18" s="40"/>
      <c r="I18" s="41"/>
      <c r="J18" s="3"/>
      <c r="K18" s="3"/>
      <c r="L18" s="3"/>
      <c r="M18" s="3"/>
      <c r="N18" s="3"/>
      <c r="O18" s="3"/>
      <c r="P18" s="3"/>
      <c r="Q18" s="3"/>
      <c r="R18" s="3"/>
      <c r="S18" s="3"/>
      <c r="T18" s="3"/>
      <c r="U18" s="3"/>
      <c r="V18" s="3"/>
      <c r="W18" s="3"/>
      <c r="X18" s="3"/>
      <c r="Y18" s="3"/>
      <c r="Z18" s="3"/>
    </row>
    <row r="19" spans="1:26" ht="39" customHeight="1">
      <c r="A19" s="39" t="s">
        <v>18</v>
      </c>
      <c r="B19" s="40"/>
      <c r="C19" s="41"/>
      <c r="D19" s="42" t="s">
        <v>19</v>
      </c>
      <c r="E19" s="41"/>
      <c r="F19" s="6">
        <v>1</v>
      </c>
      <c r="G19" s="39" t="s">
        <v>20</v>
      </c>
      <c r="H19" s="40"/>
      <c r="I19" s="41"/>
      <c r="J19" s="3"/>
      <c r="K19" s="3"/>
      <c r="L19" s="3"/>
      <c r="M19" s="3"/>
      <c r="N19" s="3"/>
      <c r="O19" s="3"/>
      <c r="P19" s="3"/>
      <c r="Q19" s="3"/>
      <c r="R19" s="3"/>
      <c r="S19" s="3"/>
      <c r="T19" s="3"/>
      <c r="U19" s="3"/>
      <c r="V19" s="3"/>
      <c r="W19" s="3"/>
      <c r="X19" s="3"/>
      <c r="Y19" s="3"/>
      <c r="Z19" s="3"/>
    </row>
    <row r="20" spans="1:26" ht="57" customHeight="1">
      <c r="A20" s="39" t="s">
        <v>21</v>
      </c>
      <c r="B20" s="40"/>
      <c r="C20" s="41"/>
      <c r="D20" s="42" t="s">
        <v>22</v>
      </c>
      <c r="E20" s="41"/>
      <c r="F20" s="6">
        <v>1</v>
      </c>
      <c r="G20" s="39" t="s">
        <v>23</v>
      </c>
      <c r="H20" s="40"/>
      <c r="I20" s="41"/>
      <c r="J20" s="3"/>
      <c r="K20" s="3"/>
      <c r="L20" s="3"/>
      <c r="M20" s="3"/>
      <c r="N20" s="3"/>
      <c r="O20" s="3"/>
      <c r="P20" s="3"/>
      <c r="Q20" s="3"/>
      <c r="R20" s="3"/>
      <c r="S20" s="3"/>
      <c r="T20" s="3"/>
      <c r="U20" s="3"/>
      <c r="V20" s="3"/>
      <c r="W20" s="3"/>
      <c r="X20" s="3"/>
      <c r="Y20" s="3"/>
      <c r="Z20" s="3"/>
    </row>
    <row r="21" spans="1:26" ht="45" customHeight="1">
      <c r="A21" s="39" t="s">
        <v>24</v>
      </c>
      <c r="B21" s="40"/>
      <c r="C21" s="41"/>
      <c r="D21" s="42" t="s">
        <v>25</v>
      </c>
      <c r="E21" s="41"/>
      <c r="F21" s="6">
        <v>1</v>
      </c>
      <c r="G21" s="39" t="s">
        <v>26</v>
      </c>
      <c r="H21" s="40"/>
      <c r="I21" s="41"/>
      <c r="J21" s="3"/>
      <c r="K21" s="3"/>
      <c r="L21" s="3"/>
      <c r="M21" s="3"/>
      <c r="N21" s="3"/>
      <c r="O21" s="3"/>
      <c r="P21" s="3"/>
      <c r="Q21" s="3"/>
      <c r="R21" s="3"/>
      <c r="S21" s="3"/>
      <c r="T21" s="3"/>
      <c r="U21" s="3"/>
      <c r="V21" s="3"/>
      <c r="W21" s="3"/>
      <c r="X21" s="3"/>
      <c r="Y21" s="3"/>
      <c r="Z21" s="3"/>
    </row>
    <row r="22" spans="1:26" ht="66" customHeight="1">
      <c r="A22" s="39" t="s">
        <v>27</v>
      </c>
      <c r="B22" s="40"/>
      <c r="C22" s="41"/>
      <c r="D22" s="42" t="s">
        <v>28</v>
      </c>
      <c r="E22" s="41"/>
      <c r="F22" s="6">
        <v>1</v>
      </c>
      <c r="G22" s="39" t="s">
        <v>29</v>
      </c>
      <c r="H22" s="40"/>
      <c r="I22" s="41"/>
      <c r="J22" s="3"/>
      <c r="K22" s="3"/>
      <c r="L22" s="3"/>
      <c r="M22" s="3"/>
      <c r="N22" s="3"/>
      <c r="O22" s="3"/>
      <c r="P22" s="3"/>
      <c r="Q22" s="3"/>
      <c r="R22" s="3"/>
      <c r="S22" s="3"/>
      <c r="T22" s="3"/>
      <c r="U22" s="3"/>
      <c r="V22" s="3"/>
      <c r="W22" s="3"/>
      <c r="X22" s="3"/>
      <c r="Y22" s="3"/>
      <c r="Z22" s="3"/>
    </row>
    <row r="23" spans="1:26" ht="43.5" customHeight="1">
      <c r="A23" s="39" t="s">
        <v>30</v>
      </c>
      <c r="B23" s="40"/>
      <c r="C23" s="41"/>
      <c r="D23" s="42" t="s">
        <v>31</v>
      </c>
      <c r="E23" s="41"/>
      <c r="F23" s="6">
        <v>1</v>
      </c>
      <c r="G23" s="39" t="s">
        <v>32</v>
      </c>
      <c r="H23" s="40"/>
      <c r="I23" s="41"/>
      <c r="J23" s="3"/>
      <c r="K23" s="3"/>
      <c r="L23" s="3"/>
      <c r="M23" s="3"/>
      <c r="N23" s="3"/>
      <c r="O23" s="3"/>
      <c r="P23" s="3"/>
      <c r="Q23" s="3"/>
      <c r="R23" s="3"/>
      <c r="S23" s="3"/>
      <c r="T23" s="3"/>
      <c r="U23" s="3"/>
      <c r="V23" s="3"/>
      <c r="W23" s="3"/>
      <c r="X23" s="3"/>
      <c r="Y23" s="3"/>
      <c r="Z23" s="3"/>
    </row>
    <row r="24" spans="1:26" ht="63" customHeight="1">
      <c r="A24" s="39" t="s">
        <v>33</v>
      </c>
      <c r="B24" s="40"/>
      <c r="C24" s="41"/>
      <c r="D24" s="42" t="s">
        <v>34</v>
      </c>
      <c r="E24" s="41"/>
      <c r="F24" s="6">
        <v>1</v>
      </c>
      <c r="G24" s="39" t="s">
        <v>35</v>
      </c>
      <c r="H24" s="40"/>
      <c r="I24" s="41"/>
      <c r="J24" s="3"/>
      <c r="K24" s="3"/>
      <c r="L24" s="3"/>
      <c r="M24" s="3"/>
      <c r="N24" s="3"/>
      <c r="O24" s="3"/>
      <c r="P24" s="3"/>
      <c r="Q24" s="3"/>
      <c r="R24" s="3"/>
      <c r="S24" s="3"/>
      <c r="T24" s="3"/>
      <c r="U24" s="3"/>
      <c r="V24" s="3"/>
      <c r="W24" s="3"/>
      <c r="X24" s="3"/>
      <c r="Y24" s="3"/>
      <c r="Z24" s="3"/>
    </row>
    <row r="25" spans="1:26" ht="15" customHeight="1">
      <c r="A25" s="43" t="s">
        <v>36</v>
      </c>
      <c r="B25" s="40"/>
      <c r="C25" s="40"/>
      <c r="D25" s="40"/>
      <c r="E25" s="40"/>
      <c r="F25" s="44"/>
      <c r="G25" s="65">
        <f>AVERAGE(F19:F24)</f>
        <v>1</v>
      </c>
      <c r="H25" s="41"/>
      <c r="I25" s="7">
        <f>(G25*G17)</f>
        <v>0.5</v>
      </c>
      <c r="J25" s="1"/>
      <c r="K25" s="1"/>
      <c r="L25" s="1"/>
      <c r="M25" s="1"/>
      <c r="N25" s="1"/>
      <c r="O25" s="1"/>
      <c r="P25" s="1"/>
      <c r="Q25" s="1"/>
      <c r="R25" s="1"/>
      <c r="S25" s="1"/>
      <c r="T25" s="1"/>
      <c r="U25" s="1"/>
      <c r="V25" s="1"/>
      <c r="W25" s="1"/>
      <c r="X25" s="1"/>
      <c r="Y25" s="1"/>
      <c r="Z25" s="1"/>
    </row>
    <row r="26" spans="1:26" ht="18" customHeight="1">
      <c r="A26" s="45" t="s">
        <v>37</v>
      </c>
      <c r="B26" s="40"/>
      <c r="C26" s="40"/>
      <c r="D26" s="40"/>
      <c r="E26" s="40"/>
      <c r="F26" s="41"/>
      <c r="G26" s="47">
        <v>0.5</v>
      </c>
      <c r="H26" s="40"/>
      <c r="I26" s="41"/>
      <c r="J26" s="1"/>
      <c r="K26" s="1"/>
      <c r="L26" s="1"/>
      <c r="M26" s="1"/>
      <c r="N26" s="1"/>
      <c r="O26" s="1"/>
      <c r="P26" s="1"/>
      <c r="Q26" s="1"/>
      <c r="R26" s="1"/>
      <c r="S26" s="1"/>
      <c r="T26" s="1"/>
      <c r="U26" s="1"/>
      <c r="V26" s="1"/>
      <c r="W26" s="1"/>
      <c r="X26" s="1"/>
      <c r="Y26" s="1"/>
      <c r="Z26" s="1"/>
    </row>
    <row r="27" spans="1:26" ht="47.25" customHeight="1">
      <c r="A27" s="46" t="s">
        <v>38</v>
      </c>
      <c r="B27" s="40"/>
      <c r="C27" s="40"/>
      <c r="D27" s="40"/>
      <c r="E27" s="41"/>
      <c r="F27" s="6">
        <v>0.5</v>
      </c>
      <c r="G27" s="66" t="s">
        <v>39</v>
      </c>
      <c r="H27" s="40"/>
      <c r="I27" s="41"/>
      <c r="J27" s="3"/>
      <c r="K27" s="3"/>
      <c r="L27" s="3"/>
      <c r="M27" s="3"/>
      <c r="N27" s="3"/>
      <c r="O27" s="3"/>
      <c r="P27" s="3"/>
      <c r="Q27" s="3"/>
      <c r="R27" s="3"/>
      <c r="S27" s="3"/>
      <c r="T27" s="3"/>
      <c r="U27" s="3"/>
      <c r="V27" s="3"/>
      <c r="W27" s="3"/>
      <c r="X27" s="3"/>
      <c r="Y27" s="3"/>
      <c r="Z27" s="3"/>
    </row>
    <row r="28" spans="1:26" ht="40.5" customHeight="1">
      <c r="A28" s="46" t="s">
        <v>40</v>
      </c>
      <c r="B28" s="40"/>
      <c r="C28" s="40"/>
      <c r="D28" s="40"/>
      <c r="E28" s="44"/>
      <c r="F28" s="8"/>
      <c r="G28" s="58" t="s">
        <v>41</v>
      </c>
      <c r="H28" s="40"/>
      <c r="I28" s="41"/>
      <c r="J28" s="3"/>
      <c r="K28" s="3"/>
      <c r="L28" s="3"/>
      <c r="M28" s="3"/>
      <c r="N28" s="3"/>
      <c r="O28" s="3"/>
      <c r="P28" s="3"/>
      <c r="Q28" s="3"/>
      <c r="R28" s="3"/>
      <c r="S28" s="3"/>
      <c r="T28" s="3"/>
      <c r="U28" s="3"/>
      <c r="V28" s="3"/>
      <c r="W28" s="3"/>
      <c r="X28" s="3"/>
      <c r="Y28" s="3"/>
      <c r="Z28" s="3"/>
    </row>
    <row r="29" spans="1:26" ht="43.5" customHeight="1">
      <c r="A29" s="46" t="s">
        <v>42</v>
      </c>
      <c r="B29" s="40"/>
      <c r="C29" s="40"/>
      <c r="D29" s="40"/>
      <c r="E29" s="41"/>
      <c r="F29" s="8"/>
      <c r="G29" s="58" t="s">
        <v>43</v>
      </c>
      <c r="H29" s="40"/>
      <c r="I29" s="41"/>
      <c r="J29" s="3"/>
      <c r="K29" s="3"/>
      <c r="L29" s="3"/>
      <c r="M29" s="3"/>
      <c r="N29" s="3"/>
      <c r="O29" s="3"/>
      <c r="P29" s="3"/>
      <c r="Q29" s="3"/>
      <c r="R29" s="3"/>
      <c r="S29" s="3"/>
      <c r="T29" s="3"/>
      <c r="U29" s="3"/>
      <c r="V29" s="3"/>
      <c r="W29" s="3"/>
      <c r="X29" s="3"/>
      <c r="Y29" s="3"/>
      <c r="Z29" s="3"/>
    </row>
    <row r="30" spans="1:26" ht="18.75" customHeight="1">
      <c r="A30" s="57" t="s">
        <v>44</v>
      </c>
      <c r="B30" s="40"/>
      <c r="C30" s="40"/>
      <c r="D30" s="40"/>
      <c r="E30" s="40"/>
      <c r="F30" s="9"/>
      <c r="G30" s="9"/>
      <c r="H30" s="10"/>
      <c r="I30" s="11">
        <v>0.15</v>
      </c>
      <c r="J30" s="3"/>
      <c r="K30" s="3"/>
      <c r="L30" s="3"/>
      <c r="M30" s="3"/>
      <c r="N30" s="3"/>
      <c r="O30" s="3"/>
      <c r="P30" s="3"/>
      <c r="Q30" s="3"/>
      <c r="R30" s="3"/>
      <c r="S30" s="3"/>
      <c r="T30" s="3"/>
      <c r="U30" s="3"/>
      <c r="V30" s="3"/>
      <c r="W30" s="3"/>
      <c r="X30" s="3"/>
      <c r="Y30" s="3"/>
      <c r="Z30" s="3"/>
    </row>
    <row r="31" spans="1:26" ht="27.75" customHeight="1">
      <c r="A31" s="61" t="s">
        <v>45</v>
      </c>
      <c r="B31" s="40"/>
      <c r="C31" s="41"/>
      <c r="D31" s="59" t="s">
        <v>16</v>
      </c>
      <c r="E31" s="41"/>
      <c r="F31" s="4" t="s">
        <v>46</v>
      </c>
      <c r="G31" s="59" t="s">
        <v>47</v>
      </c>
      <c r="H31" s="40"/>
      <c r="I31" s="41"/>
      <c r="J31" s="12"/>
      <c r="K31" s="12"/>
      <c r="L31" s="12"/>
      <c r="M31" s="12"/>
      <c r="N31" s="12"/>
      <c r="O31" s="12"/>
      <c r="P31" s="12"/>
      <c r="Q31" s="12"/>
      <c r="R31" s="12"/>
      <c r="S31" s="12"/>
      <c r="T31" s="12"/>
      <c r="U31" s="12"/>
      <c r="V31" s="12"/>
      <c r="W31" s="12"/>
      <c r="X31" s="12"/>
      <c r="Y31" s="12"/>
      <c r="Z31" s="12"/>
    </row>
    <row r="32" spans="1:26" ht="105.75" customHeight="1">
      <c r="A32" s="46" t="s">
        <v>48</v>
      </c>
      <c r="B32" s="40"/>
      <c r="C32" s="41"/>
      <c r="D32" s="71" t="s">
        <v>49</v>
      </c>
      <c r="E32" s="41"/>
      <c r="F32" s="13">
        <v>1</v>
      </c>
      <c r="G32" s="60" t="s">
        <v>50</v>
      </c>
      <c r="H32" s="40"/>
      <c r="I32" s="41"/>
      <c r="J32" s="3"/>
      <c r="K32" s="3"/>
      <c r="L32" s="3"/>
      <c r="M32" s="3"/>
      <c r="N32" s="3"/>
      <c r="O32" s="3"/>
      <c r="P32" s="3"/>
      <c r="Q32" s="3"/>
      <c r="R32" s="3"/>
      <c r="S32" s="3"/>
      <c r="T32" s="3"/>
      <c r="U32" s="3"/>
      <c r="V32" s="3"/>
      <c r="W32" s="3"/>
      <c r="X32" s="3"/>
      <c r="Y32" s="3"/>
      <c r="Z32" s="3"/>
    </row>
    <row r="33" spans="1:26" ht="111" customHeight="1">
      <c r="A33" s="46" t="s">
        <v>51</v>
      </c>
      <c r="B33" s="40"/>
      <c r="C33" s="41"/>
      <c r="D33" s="71" t="s">
        <v>52</v>
      </c>
      <c r="E33" s="41"/>
      <c r="F33" s="6">
        <v>0</v>
      </c>
      <c r="G33" s="64" t="s">
        <v>69</v>
      </c>
      <c r="H33" s="40"/>
      <c r="I33" s="41"/>
      <c r="J33" s="3"/>
      <c r="K33" s="3"/>
      <c r="L33" s="3"/>
      <c r="M33" s="3"/>
      <c r="N33" s="3"/>
      <c r="O33" s="3"/>
      <c r="P33" s="3"/>
      <c r="Q33" s="3"/>
      <c r="R33" s="3"/>
      <c r="S33" s="3"/>
      <c r="T33" s="3"/>
      <c r="U33" s="3"/>
      <c r="V33" s="3"/>
      <c r="W33" s="3"/>
      <c r="X33" s="3"/>
      <c r="Y33" s="3"/>
      <c r="Z33" s="3"/>
    </row>
    <row r="34" spans="1:26" ht="15" customHeight="1">
      <c r="A34" s="52" t="s">
        <v>53</v>
      </c>
      <c r="B34" s="40"/>
      <c r="C34" s="40"/>
      <c r="D34" s="40"/>
      <c r="E34" s="40"/>
      <c r="F34" s="40"/>
      <c r="G34" s="44"/>
      <c r="H34" s="14">
        <f>AVERAGEA(F32:F33)</f>
        <v>0.5</v>
      </c>
      <c r="I34" s="15">
        <f>H34*I30</f>
        <v>7.4999999999999997E-2</v>
      </c>
      <c r="J34" s="12"/>
      <c r="K34" s="12"/>
      <c r="L34" s="12"/>
      <c r="M34" s="12"/>
      <c r="N34" s="12"/>
      <c r="O34" s="12"/>
      <c r="P34" s="12"/>
      <c r="Q34" s="12"/>
      <c r="R34" s="12"/>
      <c r="S34" s="12"/>
      <c r="T34" s="12"/>
      <c r="U34" s="12"/>
      <c r="V34" s="12"/>
      <c r="W34" s="12"/>
      <c r="X34" s="12"/>
      <c r="Y34" s="12"/>
      <c r="Z34" s="12"/>
    </row>
    <row r="35" spans="1:26" ht="15" customHeight="1">
      <c r="A35" s="57" t="s">
        <v>54</v>
      </c>
      <c r="B35" s="40"/>
      <c r="C35" s="40"/>
      <c r="D35" s="40"/>
      <c r="E35" s="40"/>
      <c r="F35" s="40"/>
      <c r="G35" s="40"/>
      <c r="H35" s="41"/>
      <c r="I35" s="16">
        <v>0.1</v>
      </c>
      <c r="J35" s="12"/>
      <c r="K35" s="12"/>
      <c r="L35" s="12"/>
      <c r="M35" s="12"/>
      <c r="N35" s="12"/>
      <c r="O35" s="12"/>
      <c r="P35" s="12"/>
      <c r="Q35" s="12"/>
      <c r="R35" s="12"/>
      <c r="S35" s="12"/>
      <c r="T35" s="12"/>
      <c r="U35" s="12"/>
      <c r="V35" s="12"/>
      <c r="W35" s="12"/>
      <c r="X35" s="12"/>
      <c r="Y35" s="12"/>
      <c r="Z35" s="12"/>
    </row>
    <row r="36" spans="1:26" ht="30" customHeight="1">
      <c r="A36" s="61" t="s">
        <v>45</v>
      </c>
      <c r="B36" s="40"/>
      <c r="C36" s="41"/>
      <c r="D36" s="59" t="s">
        <v>16</v>
      </c>
      <c r="E36" s="41"/>
      <c r="F36" s="4" t="s">
        <v>46</v>
      </c>
      <c r="G36" s="59" t="s">
        <v>47</v>
      </c>
      <c r="H36" s="40"/>
      <c r="I36" s="41"/>
      <c r="J36" s="12"/>
      <c r="K36" s="12"/>
      <c r="L36" s="12"/>
      <c r="M36" s="12"/>
      <c r="N36" s="12"/>
      <c r="O36" s="12"/>
      <c r="P36" s="12"/>
      <c r="Q36" s="12"/>
      <c r="R36" s="12"/>
      <c r="S36" s="12"/>
      <c r="T36" s="12"/>
      <c r="U36" s="12"/>
      <c r="V36" s="12"/>
      <c r="W36" s="12"/>
      <c r="X36" s="12"/>
      <c r="Y36" s="12"/>
      <c r="Z36" s="12"/>
    </row>
    <row r="37" spans="1:26" ht="117.75" customHeight="1">
      <c r="A37" s="39" t="s">
        <v>55</v>
      </c>
      <c r="B37" s="40"/>
      <c r="C37" s="41"/>
      <c r="D37" s="62" t="s">
        <v>70</v>
      </c>
      <c r="E37" s="41"/>
      <c r="F37" s="13">
        <v>1</v>
      </c>
      <c r="G37" s="54" t="s">
        <v>71</v>
      </c>
      <c r="H37" s="55"/>
      <c r="I37" s="56"/>
      <c r="J37" s="3"/>
      <c r="K37" s="17">
        <v>45</v>
      </c>
      <c r="L37" s="3"/>
      <c r="M37" s="3"/>
      <c r="N37" s="3"/>
      <c r="O37" s="3"/>
      <c r="P37" s="3"/>
      <c r="Q37" s="3"/>
      <c r="R37" s="3"/>
      <c r="S37" s="3"/>
      <c r="T37" s="3"/>
      <c r="U37" s="3"/>
      <c r="V37" s="3"/>
      <c r="W37" s="3"/>
      <c r="X37" s="3"/>
      <c r="Y37" s="3"/>
      <c r="Z37" s="3"/>
    </row>
    <row r="38" spans="1:26" ht="141" customHeight="1">
      <c r="A38" s="39" t="s">
        <v>56</v>
      </c>
      <c r="B38" s="40"/>
      <c r="C38" s="41"/>
      <c r="D38" s="63" t="s">
        <v>57</v>
      </c>
      <c r="E38" s="41"/>
      <c r="F38" s="13">
        <v>0.25</v>
      </c>
      <c r="G38" s="54" t="s">
        <v>72</v>
      </c>
      <c r="H38" s="55"/>
      <c r="I38" s="56"/>
      <c r="J38" s="3"/>
      <c r="K38" s="3"/>
      <c r="L38" s="3"/>
      <c r="M38" s="3"/>
      <c r="N38" s="3"/>
      <c r="O38" s="3"/>
      <c r="P38" s="3"/>
      <c r="Q38" s="3"/>
      <c r="R38" s="3"/>
      <c r="S38" s="3"/>
      <c r="T38" s="3"/>
      <c r="U38" s="3"/>
      <c r="V38" s="3"/>
      <c r="W38" s="3"/>
      <c r="X38" s="3"/>
      <c r="Y38" s="3"/>
      <c r="Z38" s="3"/>
    </row>
    <row r="39" spans="1:26" ht="15" customHeight="1">
      <c r="A39" s="52" t="s">
        <v>58</v>
      </c>
      <c r="B39" s="40"/>
      <c r="C39" s="40"/>
      <c r="D39" s="40"/>
      <c r="E39" s="40"/>
      <c r="F39" s="40"/>
      <c r="G39" s="44"/>
      <c r="H39" s="14">
        <f>AVERAGEA(F37:F38)</f>
        <v>0.625</v>
      </c>
      <c r="I39" s="15">
        <f>+H39*I35</f>
        <v>6.25E-2</v>
      </c>
      <c r="J39" s="12"/>
      <c r="K39" s="12"/>
      <c r="L39" s="12"/>
      <c r="M39" s="12"/>
      <c r="N39" s="12"/>
      <c r="O39" s="12"/>
      <c r="P39" s="12"/>
      <c r="Q39" s="12"/>
      <c r="R39" s="12"/>
      <c r="S39" s="12"/>
      <c r="T39" s="12"/>
      <c r="U39" s="12"/>
      <c r="V39" s="12"/>
      <c r="W39" s="12"/>
      <c r="X39" s="12"/>
      <c r="Y39" s="12"/>
      <c r="Z39" s="12"/>
    </row>
    <row r="40" spans="1:26" ht="15" customHeight="1">
      <c r="A40" s="57" t="s">
        <v>59</v>
      </c>
      <c r="B40" s="40"/>
      <c r="C40" s="40"/>
      <c r="D40" s="40"/>
      <c r="E40" s="40"/>
      <c r="F40" s="40"/>
      <c r="G40" s="40"/>
      <c r="H40" s="41"/>
      <c r="I40" s="15">
        <v>0.05</v>
      </c>
      <c r="J40" s="12"/>
      <c r="K40" s="12"/>
      <c r="L40" s="12"/>
      <c r="M40" s="12"/>
      <c r="N40" s="12"/>
      <c r="O40" s="12"/>
      <c r="P40" s="12"/>
      <c r="Q40" s="12"/>
      <c r="R40" s="12"/>
      <c r="S40" s="12"/>
      <c r="T40" s="12"/>
      <c r="U40" s="12"/>
      <c r="V40" s="12"/>
      <c r="W40" s="12"/>
      <c r="X40" s="12"/>
      <c r="Y40" s="12"/>
      <c r="Z40" s="12"/>
    </row>
    <row r="41" spans="1:26" ht="15" customHeight="1">
      <c r="A41" s="59" t="s">
        <v>45</v>
      </c>
      <c r="B41" s="40"/>
      <c r="C41" s="41"/>
      <c r="D41" s="51" t="s">
        <v>60</v>
      </c>
      <c r="E41" s="40"/>
      <c r="F41" s="41"/>
      <c r="G41" s="51" t="s">
        <v>61</v>
      </c>
      <c r="H41" s="40"/>
      <c r="I41" s="41"/>
      <c r="J41" s="12"/>
      <c r="K41" s="12"/>
      <c r="L41" s="12"/>
      <c r="M41" s="12"/>
      <c r="N41" s="12"/>
      <c r="O41" s="12"/>
      <c r="P41" s="12"/>
      <c r="Q41" s="12"/>
      <c r="R41" s="12"/>
      <c r="S41" s="12"/>
      <c r="T41" s="12"/>
      <c r="U41" s="12"/>
      <c r="V41" s="12"/>
      <c r="W41" s="12"/>
      <c r="X41" s="12"/>
      <c r="Y41" s="12"/>
      <c r="Z41" s="12"/>
    </row>
    <row r="42" spans="1:26" ht="29.25" customHeight="1">
      <c r="A42" s="46" t="s">
        <v>59</v>
      </c>
      <c r="B42" s="40"/>
      <c r="C42" s="41"/>
      <c r="D42" s="42">
        <v>1</v>
      </c>
      <c r="E42" s="40"/>
      <c r="F42" s="41"/>
      <c r="G42" s="58" t="s">
        <v>62</v>
      </c>
      <c r="H42" s="40"/>
      <c r="I42" s="41"/>
      <c r="J42" s="3"/>
      <c r="K42" s="3"/>
      <c r="L42" s="3"/>
      <c r="M42" s="3"/>
      <c r="N42" s="3"/>
      <c r="O42" s="3"/>
      <c r="P42" s="3"/>
      <c r="Q42" s="3"/>
      <c r="R42" s="3"/>
      <c r="S42" s="3"/>
      <c r="T42" s="3"/>
      <c r="U42" s="3"/>
      <c r="V42" s="3"/>
      <c r="W42" s="3"/>
      <c r="X42" s="3"/>
      <c r="Y42" s="3"/>
      <c r="Z42" s="3"/>
    </row>
    <row r="43" spans="1:26" ht="15" customHeight="1">
      <c r="A43" s="52" t="s">
        <v>63</v>
      </c>
      <c r="B43" s="40"/>
      <c r="C43" s="40"/>
      <c r="D43" s="40"/>
      <c r="E43" s="40"/>
      <c r="F43" s="40"/>
      <c r="G43" s="44"/>
      <c r="H43" s="14">
        <f>+D42</f>
        <v>1</v>
      </c>
      <c r="I43" s="15">
        <f>+H43*I40</f>
        <v>0.05</v>
      </c>
      <c r="J43" s="12"/>
      <c r="K43" s="12"/>
      <c r="L43" s="12"/>
      <c r="M43" s="12"/>
      <c r="N43" s="12"/>
      <c r="O43" s="12"/>
      <c r="P43" s="12"/>
      <c r="Q43" s="12"/>
      <c r="R43" s="12"/>
      <c r="S43" s="12"/>
      <c r="T43" s="12"/>
      <c r="U43" s="12"/>
      <c r="V43" s="12"/>
      <c r="W43" s="12"/>
      <c r="X43" s="12"/>
      <c r="Y43" s="12"/>
      <c r="Z43" s="12"/>
    </row>
    <row r="44" spans="1:26" ht="15" customHeight="1">
      <c r="A44" s="43" t="s">
        <v>64</v>
      </c>
      <c r="B44" s="40"/>
      <c r="C44" s="40"/>
      <c r="D44" s="40"/>
      <c r="E44" s="40"/>
      <c r="F44" s="40"/>
      <c r="G44" s="44"/>
      <c r="H44" s="18">
        <f>+AVERAGE(I43+I39+I34+F29+F28+F27)</f>
        <v>0.6875</v>
      </c>
      <c r="I44" s="19">
        <f>+H44*G26</f>
        <v>0.34375</v>
      </c>
      <c r="J44" s="12"/>
      <c r="K44" s="12"/>
      <c r="L44" s="12"/>
      <c r="M44" s="12"/>
      <c r="N44" s="12"/>
      <c r="O44" s="12"/>
      <c r="P44" s="12"/>
      <c r="Q44" s="12"/>
      <c r="R44" s="12"/>
      <c r="S44" s="12"/>
      <c r="T44" s="12"/>
      <c r="U44" s="12"/>
      <c r="V44" s="12"/>
      <c r="W44" s="12"/>
      <c r="X44" s="12"/>
      <c r="Y44" s="12"/>
      <c r="Z44" s="12"/>
    </row>
    <row r="45" spans="1:26" ht="24" customHeight="1">
      <c r="A45" s="53" t="s">
        <v>65</v>
      </c>
      <c r="B45" s="40"/>
      <c r="C45" s="40"/>
      <c r="D45" s="40"/>
      <c r="E45" s="40"/>
      <c r="F45" s="40"/>
      <c r="G45" s="40"/>
      <c r="H45" s="41"/>
      <c r="I45" s="20">
        <f>+I44+I25</f>
        <v>0.84375</v>
      </c>
      <c r="J45" s="12"/>
      <c r="K45" s="12"/>
      <c r="L45" s="12"/>
      <c r="M45" s="12"/>
      <c r="N45" s="12"/>
      <c r="O45" s="12"/>
      <c r="P45" s="12"/>
      <c r="Q45" s="12"/>
      <c r="R45" s="12"/>
      <c r="S45" s="12"/>
      <c r="T45" s="12"/>
      <c r="U45" s="12"/>
      <c r="V45" s="12"/>
      <c r="W45" s="12"/>
      <c r="X45" s="12"/>
      <c r="Y45" s="12"/>
      <c r="Z45" s="12"/>
    </row>
    <row r="46" spans="1:26" ht="12.75" customHeight="1">
      <c r="A46" s="30" t="s">
        <v>73</v>
      </c>
      <c r="B46" s="31"/>
      <c r="C46" s="31"/>
      <c r="D46" s="31"/>
      <c r="E46" s="31"/>
      <c r="F46" s="31"/>
      <c r="G46" s="31"/>
      <c r="H46" s="31"/>
      <c r="I46" s="32"/>
      <c r="J46" s="3"/>
      <c r="K46" s="3"/>
      <c r="L46" s="3"/>
      <c r="M46" s="3"/>
      <c r="N46" s="3"/>
      <c r="O46" s="3"/>
      <c r="P46" s="3"/>
      <c r="Q46" s="3"/>
      <c r="R46" s="3"/>
      <c r="S46" s="3"/>
      <c r="T46" s="3"/>
      <c r="U46" s="3"/>
      <c r="V46" s="3"/>
      <c r="W46" s="3"/>
      <c r="X46" s="3"/>
      <c r="Y46" s="3"/>
      <c r="Z46" s="3"/>
    </row>
    <row r="47" spans="1:26" ht="12.75" customHeight="1">
      <c r="A47" s="33"/>
      <c r="B47" s="34"/>
      <c r="C47" s="34"/>
      <c r="D47" s="34"/>
      <c r="E47" s="34"/>
      <c r="F47" s="34"/>
      <c r="G47" s="34"/>
      <c r="H47" s="34"/>
      <c r="I47" s="35"/>
      <c r="J47" s="3"/>
      <c r="K47" s="3"/>
      <c r="L47" s="3"/>
      <c r="M47" s="3"/>
      <c r="N47" s="3"/>
      <c r="O47" s="3"/>
      <c r="P47" s="3"/>
      <c r="Q47" s="3"/>
      <c r="R47" s="3"/>
      <c r="S47" s="3"/>
      <c r="T47" s="3"/>
      <c r="U47" s="3"/>
      <c r="V47" s="3"/>
      <c r="W47" s="3"/>
      <c r="X47" s="3"/>
      <c r="Y47" s="3"/>
      <c r="Z47" s="3"/>
    </row>
    <row r="48" spans="1:26" ht="12.75" customHeight="1">
      <c r="A48" s="33"/>
      <c r="B48" s="34"/>
      <c r="C48" s="34"/>
      <c r="D48" s="34"/>
      <c r="E48" s="34"/>
      <c r="F48" s="34"/>
      <c r="G48" s="34"/>
      <c r="H48" s="34"/>
      <c r="I48" s="35"/>
      <c r="J48" s="3"/>
      <c r="K48" s="3"/>
      <c r="L48" s="3"/>
      <c r="M48" s="3"/>
      <c r="N48" s="3"/>
      <c r="O48" s="3"/>
      <c r="P48" s="3"/>
      <c r="Q48" s="3"/>
      <c r="R48" s="3"/>
      <c r="S48" s="3"/>
      <c r="T48" s="3"/>
      <c r="U48" s="3"/>
      <c r="V48" s="3"/>
      <c r="W48" s="3"/>
      <c r="X48" s="3"/>
      <c r="Y48" s="3"/>
      <c r="Z48" s="3"/>
    </row>
    <row r="49" spans="1:26" ht="12.75" customHeight="1">
      <c r="A49" s="33"/>
      <c r="B49" s="34"/>
      <c r="C49" s="34"/>
      <c r="D49" s="34"/>
      <c r="E49" s="34"/>
      <c r="F49" s="34"/>
      <c r="G49" s="34"/>
      <c r="H49" s="34"/>
      <c r="I49" s="35"/>
      <c r="J49" s="3"/>
      <c r="K49" s="3"/>
      <c r="L49" s="3"/>
      <c r="M49" s="3"/>
      <c r="N49" s="3"/>
      <c r="O49" s="3"/>
      <c r="P49" s="3"/>
      <c r="Q49" s="3"/>
      <c r="R49" s="3"/>
      <c r="S49" s="3"/>
      <c r="T49" s="3"/>
      <c r="U49" s="3"/>
      <c r="V49" s="3"/>
      <c r="W49" s="3"/>
      <c r="X49" s="3"/>
      <c r="Y49" s="3"/>
      <c r="Z49" s="3"/>
    </row>
    <row r="50" spans="1:26" ht="12.75" customHeight="1">
      <c r="A50" s="33"/>
      <c r="B50" s="34"/>
      <c r="C50" s="34"/>
      <c r="D50" s="34"/>
      <c r="E50" s="34"/>
      <c r="F50" s="34"/>
      <c r="G50" s="34"/>
      <c r="H50" s="34"/>
      <c r="I50" s="35"/>
      <c r="J50" s="3"/>
      <c r="K50" s="3"/>
      <c r="L50" s="3"/>
      <c r="M50" s="3"/>
      <c r="N50" s="3"/>
      <c r="O50" s="3"/>
      <c r="P50" s="3"/>
      <c r="Q50" s="3"/>
      <c r="R50" s="3"/>
      <c r="S50" s="3"/>
      <c r="T50" s="3"/>
      <c r="U50" s="3"/>
      <c r="V50" s="3"/>
      <c r="W50" s="3"/>
      <c r="X50" s="3"/>
      <c r="Y50" s="3"/>
      <c r="Z50" s="3"/>
    </row>
    <row r="51" spans="1:26" ht="12.75" customHeight="1">
      <c r="A51" s="33"/>
      <c r="B51" s="34"/>
      <c r="C51" s="34"/>
      <c r="D51" s="34"/>
      <c r="E51" s="34"/>
      <c r="F51" s="34"/>
      <c r="G51" s="34"/>
      <c r="H51" s="34"/>
      <c r="I51" s="35"/>
      <c r="J51" s="3"/>
      <c r="K51" s="3"/>
      <c r="L51" s="3"/>
      <c r="M51" s="3"/>
      <c r="N51" s="3"/>
      <c r="O51" s="3"/>
      <c r="P51" s="3"/>
      <c r="Q51" s="3"/>
      <c r="R51" s="3"/>
      <c r="S51" s="3"/>
      <c r="T51" s="3"/>
      <c r="U51" s="3"/>
      <c r="V51" s="3"/>
      <c r="W51" s="3"/>
      <c r="X51" s="3"/>
      <c r="Y51" s="3"/>
      <c r="Z51" s="3"/>
    </row>
    <row r="52" spans="1:26" ht="12.75" customHeight="1">
      <c r="A52" s="33"/>
      <c r="B52" s="34"/>
      <c r="C52" s="34"/>
      <c r="D52" s="34"/>
      <c r="E52" s="34"/>
      <c r="F52" s="34"/>
      <c r="G52" s="34"/>
      <c r="H52" s="34"/>
      <c r="I52" s="35"/>
      <c r="J52" s="3"/>
      <c r="K52" s="3"/>
      <c r="L52" s="3"/>
      <c r="M52" s="3"/>
      <c r="N52" s="3"/>
      <c r="O52" s="3"/>
      <c r="P52" s="3"/>
      <c r="Q52" s="3"/>
      <c r="R52" s="3"/>
      <c r="S52" s="3"/>
      <c r="T52" s="3"/>
      <c r="U52" s="3"/>
      <c r="V52" s="3"/>
      <c r="W52" s="3"/>
      <c r="X52" s="3"/>
      <c r="Y52" s="3"/>
      <c r="Z52" s="3"/>
    </row>
    <row r="53" spans="1:26" ht="12.75" customHeight="1">
      <c r="A53" s="33"/>
      <c r="B53" s="34"/>
      <c r="C53" s="34"/>
      <c r="D53" s="34"/>
      <c r="E53" s="34"/>
      <c r="F53" s="34"/>
      <c r="G53" s="34"/>
      <c r="H53" s="34"/>
      <c r="I53" s="35"/>
      <c r="J53" s="3"/>
      <c r="K53" s="3"/>
      <c r="L53" s="3"/>
      <c r="M53" s="3"/>
      <c r="N53" s="3"/>
      <c r="O53" s="3"/>
      <c r="P53" s="3"/>
      <c r="Q53" s="3"/>
      <c r="R53" s="3"/>
      <c r="S53" s="3"/>
      <c r="T53" s="3"/>
      <c r="U53" s="3"/>
      <c r="V53" s="3"/>
      <c r="W53" s="3"/>
      <c r="X53" s="3"/>
      <c r="Y53" s="3"/>
      <c r="Z53" s="3"/>
    </row>
    <row r="54" spans="1:26" ht="12.75" customHeight="1">
      <c r="A54" s="33"/>
      <c r="B54" s="34"/>
      <c r="C54" s="34"/>
      <c r="D54" s="34"/>
      <c r="E54" s="34"/>
      <c r="F54" s="34"/>
      <c r="G54" s="34"/>
      <c r="H54" s="34"/>
      <c r="I54" s="35"/>
      <c r="J54" s="3"/>
      <c r="K54" s="3"/>
      <c r="L54" s="3"/>
      <c r="M54" s="3"/>
      <c r="N54" s="3"/>
      <c r="O54" s="3"/>
      <c r="P54" s="3"/>
      <c r="Q54" s="3"/>
      <c r="R54" s="3"/>
      <c r="S54" s="3"/>
      <c r="T54" s="3"/>
      <c r="U54" s="3"/>
      <c r="V54" s="3"/>
      <c r="W54" s="3"/>
      <c r="X54" s="3"/>
      <c r="Y54" s="3"/>
      <c r="Z54" s="3"/>
    </row>
    <row r="55" spans="1:26" ht="12.75" customHeight="1">
      <c r="A55" s="33"/>
      <c r="B55" s="34"/>
      <c r="C55" s="34"/>
      <c r="D55" s="34"/>
      <c r="E55" s="34"/>
      <c r="F55" s="34"/>
      <c r="G55" s="34"/>
      <c r="H55" s="34"/>
      <c r="I55" s="35"/>
      <c r="J55" s="3"/>
      <c r="K55" s="3"/>
      <c r="L55" s="3"/>
      <c r="M55" s="3"/>
      <c r="N55" s="3"/>
      <c r="O55" s="3"/>
      <c r="P55" s="3"/>
      <c r="Q55" s="3"/>
      <c r="R55" s="3"/>
      <c r="S55" s="3"/>
      <c r="T55" s="3"/>
      <c r="U55" s="3"/>
      <c r="V55" s="3"/>
      <c r="W55" s="3"/>
      <c r="X55" s="3"/>
      <c r="Y55" s="3"/>
      <c r="Z55" s="3"/>
    </row>
    <row r="56" spans="1:26" ht="12.75" customHeight="1">
      <c r="A56" s="33"/>
      <c r="B56" s="34"/>
      <c r="C56" s="34"/>
      <c r="D56" s="34"/>
      <c r="E56" s="34"/>
      <c r="F56" s="34"/>
      <c r="G56" s="34"/>
      <c r="H56" s="34"/>
      <c r="I56" s="35"/>
      <c r="J56" s="3"/>
      <c r="K56" s="3"/>
      <c r="L56" s="3"/>
      <c r="M56" s="3"/>
      <c r="N56" s="3"/>
      <c r="O56" s="3"/>
      <c r="P56" s="3"/>
      <c r="Q56" s="3"/>
      <c r="R56" s="3"/>
      <c r="S56" s="3"/>
      <c r="T56" s="3"/>
      <c r="U56" s="3"/>
      <c r="V56" s="3"/>
      <c r="W56" s="3"/>
      <c r="X56" s="3"/>
      <c r="Y56" s="3"/>
      <c r="Z56" s="3"/>
    </row>
    <row r="57" spans="1:26" ht="12.75" customHeight="1">
      <c r="A57" s="33"/>
      <c r="B57" s="34"/>
      <c r="C57" s="34"/>
      <c r="D57" s="34"/>
      <c r="E57" s="34"/>
      <c r="F57" s="34"/>
      <c r="G57" s="34"/>
      <c r="H57" s="34"/>
      <c r="I57" s="35"/>
      <c r="J57" s="3"/>
      <c r="K57" s="3"/>
      <c r="L57" s="3"/>
      <c r="M57" s="3"/>
      <c r="N57" s="3"/>
      <c r="O57" s="3"/>
      <c r="P57" s="3"/>
      <c r="Q57" s="3"/>
      <c r="R57" s="3"/>
      <c r="S57" s="3"/>
      <c r="T57" s="3"/>
      <c r="U57" s="3"/>
      <c r="V57" s="3"/>
      <c r="W57" s="3"/>
      <c r="X57" s="3"/>
      <c r="Y57" s="3"/>
      <c r="Z57" s="3"/>
    </row>
    <row r="58" spans="1:26" ht="12.75" customHeight="1">
      <c r="A58" s="33"/>
      <c r="B58" s="34"/>
      <c r="C58" s="34"/>
      <c r="D58" s="34"/>
      <c r="E58" s="34"/>
      <c r="F58" s="34"/>
      <c r="G58" s="34"/>
      <c r="H58" s="34"/>
      <c r="I58" s="35"/>
      <c r="J58" s="3"/>
      <c r="K58" s="3"/>
      <c r="L58" s="3"/>
      <c r="M58" s="3"/>
      <c r="N58" s="3"/>
      <c r="O58" s="3"/>
      <c r="P58" s="3"/>
      <c r="Q58" s="3"/>
      <c r="R58" s="3"/>
      <c r="S58" s="3"/>
      <c r="T58" s="3"/>
      <c r="U58" s="3"/>
      <c r="V58" s="3"/>
      <c r="W58" s="3"/>
      <c r="X58" s="3"/>
      <c r="Y58" s="3"/>
      <c r="Z58" s="3"/>
    </row>
    <row r="59" spans="1:26" ht="12.75" customHeight="1">
      <c r="A59" s="33"/>
      <c r="B59" s="34"/>
      <c r="C59" s="34"/>
      <c r="D59" s="34"/>
      <c r="E59" s="34"/>
      <c r="F59" s="34"/>
      <c r="G59" s="34"/>
      <c r="H59" s="34"/>
      <c r="I59" s="35"/>
      <c r="J59" s="3"/>
      <c r="K59" s="3"/>
      <c r="L59" s="3"/>
      <c r="M59" s="3"/>
      <c r="N59" s="3"/>
      <c r="O59" s="3"/>
      <c r="P59" s="3"/>
      <c r="Q59" s="3"/>
      <c r="R59" s="3"/>
      <c r="S59" s="3"/>
      <c r="T59" s="3"/>
      <c r="U59" s="3"/>
      <c r="V59" s="3"/>
      <c r="W59" s="3"/>
      <c r="X59" s="3"/>
      <c r="Y59" s="3"/>
      <c r="Z59" s="3"/>
    </row>
    <row r="60" spans="1:26" ht="12.75" customHeight="1">
      <c r="A60" s="33"/>
      <c r="B60" s="34"/>
      <c r="C60" s="34"/>
      <c r="D60" s="34"/>
      <c r="E60" s="34"/>
      <c r="F60" s="34"/>
      <c r="G60" s="34"/>
      <c r="H60" s="34"/>
      <c r="I60" s="35"/>
      <c r="J60" s="3"/>
      <c r="K60" s="3"/>
      <c r="L60" s="3"/>
      <c r="M60" s="3"/>
      <c r="N60" s="3"/>
      <c r="O60" s="3"/>
      <c r="P60" s="3"/>
      <c r="Q60" s="3"/>
      <c r="R60" s="3"/>
      <c r="S60" s="3"/>
      <c r="T60" s="3"/>
      <c r="U60" s="3"/>
      <c r="V60" s="3"/>
      <c r="W60" s="3"/>
      <c r="X60" s="3"/>
      <c r="Y60" s="3"/>
      <c r="Z60" s="3"/>
    </row>
    <row r="61" spans="1:26" ht="12.75" customHeight="1">
      <c r="A61" s="36"/>
      <c r="B61" s="37"/>
      <c r="C61" s="37"/>
      <c r="D61" s="37"/>
      <c r="E61" s="37"/>
      <c r="F61" s="37"/>
      <c r="G61" s="37"/>
      <c r="H61" s="37"/>
      <c r="I61" s="38"/>
      <c r="J61" s="3"/>
      <c r="K61" s="3"/>
      <c r="L61" s="3"/>
      <c r="M61" s="3"/>
      <c r="N61" s="3"/>
      <c r="O61" s="3"/>
      <c r="P61" s="3"/>
      <c r="Q61" s="3"/>
      <c r="R61" s="3"/>
      <c r="S61" s="3"/>
      <c r="T61" s="3"/>
      <c r="U61" s="3"/>
      <c r="V61" s="3"/>
      <c r="W61" s="3"/>
      <c r="X61" s="3"/>
      <c r="Y61" s="3"/>
      <c r="Z61" s="3"/>
    </row>
    <row r="62" spans="1:26" ht="12.75" customHeight="1">
      <c r="A62" s="21" t="s">
        <v>66</v>
      </c>
      <c r="B62" s="22"/>
      <c r="C62" s="22"/>
      <c r="D62" s="22"/>
      <c r="E62" s="22"/>
      <c r="F62" s="22"/>
      <c r="G62" s="22"/>
      <c r="H62" s="22"/>
      <c r="I62" s="23"/>
      <c r="J62" s="3"/>
      <c r="K62" s="3"/>
      <c r="L62" s="3"/>
      <c r="M62" s="3"/>
      <c r="N62" s="3"/>
      <c r="O62" s="3"/>
      <c r="P62" s="3"/>
      <c r="Q62" s="3"/>
      <c r="R62" s="3"/>
      <c r="S62" s="3"/>
      <c r="T62" s="3"/>
      <c r="U62" s="3"/>
      <c r="V62" s="3"/>
      <c r="W62" s="3"/>
      <c r="X62" s="3"/>
      <c r="Y62" s="3"/>
      <c r="Z62" s="3"/>
    </row>
    <row r="63" spans="1:26" ht="12.75" customHeight="1">
      <c r="A63" s="48"/>
      <c r="B63" s="49"/>
      <c r="C63" s="49"/>
      <c r="D63" s="49"/>
      <c r="E63" s="49"/>
      <c r="F63" s="49"/>
      <c r="G63" s="49"/>
      <c r="H63" s="49"/>
      <c r="I63" s="50"/>
      <c r="J63" s="3"/>
      <c r="K63" s="3"/>
      <c r="L63" s="3"/>
      <c r="M63" s="3"/>
      <c r="N63" s="3"/>
      <c r="O63" s="3"/>
      <c r="P63" s="3"/>
      <c r="Q63" s="3"/>
      <c r="R63" s="3"/>
      <c r="S63" s="3"/>
      <c r="T63" s="3"/>
      <c r="U63" s="3"/>
      <c r="V63" s="3"/>
      <c r="W63" s="3"/>
      <c r="X63" s="3"/>
      <c r="Y63" s="3"/>
      <c r="Z63" s="3"/>
    </row>
    <row r="64" spans="1:26" ht="12.75" customHeight="1">
      <c r="A64" s="48"/>
      <c r="B64" s="49"/>
      <c r="C64" s="49"/>
      <c r="D64" s="49"/>
      <c r="E64" s="49"/>
      <c r="F64" s="49"/>
      <c r="G64" s="49"/>
      <c r="H64" s="49"/>
      <c r="I64" s="50"/>
      <c r="J64" s="3"/>
      <c r="K64" s="3"/>
      <c r="L64" s="3"/>
      <c r="M64" s="3"/>
      <c r="N64" s="3"/>
      <c r="O64" s="3"/>
      <c r="P64" s="3"/>
      <c r="Q64" s="3"/>
      <c r="R64" s="3"/>
      <c r="S64" s="3"/>
      <c r="T64" s="3"/>
      <c r="U64" s="3"/>
      <c r="V64" s="3"/>
      <c r="W64" s="3"/>
      <c r="X64" s="3"/>
      <c r="Y64" s="3"/>
      <c r="Z64" s="3"/>
    </row>
    <row r="65" spans="1:26" ht="12.75" customHeight="1">
      <c r="A65" s="48"/>
      <c r="B65" s="49"/>
      <c r="C65" s="49"/>
      <c r="D65" s="49"/>
      <c r="E65" s="49"/>
      <c r="F65" s="49"/>
      <c r="G65" s="49"/>
      <c r="H65" s="49"/>
      <c r="I65" s="50"/>
      <c r="J65" s="3"/>
      <c r="K65" s="3"/>
      <c r="L65" s="3"/>
      <c r="M65" s="3"/>
      <c r="N65" s="3"/>
      <c r="O65" s="3"/>
      <c r="P65" s="3"/>
      <c r="Q65" s="3"/>
      <c r="R65" s="3"/>
      <c r="S65" s="3"/>
      <c r="T65" s="3"/>
      <c r="U65" s="3"/>
      <c r="V65" s="3"/>
      <c r="W65" s="3"/>
      <c r="X65" s="3"/>
      <c r="Y65" s="3"/>
      <c r="Z65" s="3"/>
    </row>
    <row r="66" spans="1:26" ht="12.75" customHeight="1">
      <c r="A66" s="48"/>
      <c r="B66" s="49"/>
      <c r="C66" s="49"/>
      <c r="D66" s="49"/>
      <c r="E66" s="49"/>
      <c r="F66" s="49"/>
      <c r="G66" s="49"/>
      <c r="H66" s="49"/>
      <c r="I66" s="50"/>
      <c r="J66" s="3"/>
      <c r="K66" s="3"/>
      <c r="L66" s="3"/>
      <c r="M66" s="3"/>
      <c r="N66" s="3"/>
      <c r="O66" s="3"/>
      <c r="P66" s="3"/>
      <c r="Q66" s="3"/>
      <c r="R66" s="3"/>
      <c r="S66" s="3"/>
      <c r="T66" s="3"/>
      <c r="U66" s="3"/>
      <c r="V66" s="3"/>
      <c r="W66" s="3"/>
      <c r="X66" s="3"/>
      <c r="Y66" s="3"/>
      <c r="Z66" s="3"/>
    </row>
    <row r="67" spans="1:26" ht="12.75" customHeight="1">
      <c r="A67" s="48"/>
      <c r="B67" s="49"/>
      <c r="C67" s="49"/>
      <c r="D67" s="49"/>
      <c r="E67" s="49"/>
      <c r="F67" s="49"/>
      <c r="G67" s="49"/>
      <c r="H67" s="49"/>
      <c r="I67" s="50"/>
      <c r="J67" s="3"/>
      <c r="K67" s="3"/>
      <c r="L67" s="3"/>
      <c r="M67" s="3"/>
      <c r="N67" s="3"/>
      <c r="O67" s="3"/>
      <c r="P67" s="3"/>
      <c r="Q67" s="3"/>
      <c r="R67" s="3"/>
      <c r="S67" s="3"/>
      <c r="T67" s="3"/>
      <c r="U67" s="3"/>
      <c r="V67" s="3"/>
      <c r="W67" s="3"/>
      <c r="X67" s="3"/>
      <c r="Y67" s="3"/>
      <c r="Z67" s="3"/>
    </row>
    <row r="68" spans="1:26" ht="12.75" customHeight="1">
      <c r="A68" s="24"/>
      <c r="B68" s="25"/>
      <c r="C68" s="25"/>
      <c r="D68" s="25"/>
      <c r="E68" s="25"/>
      <c r="F68" s="25"/>
      <c r="G68" s="25"/>
      <c r="H68" s="25"/>
      <c r="I68" s="26"/>
      <c r="J68" s="3"/>
      <c r="K68" s="3"/>
      <c r="L68" s="3"/>
      <c r="M68" s="3"/>
      <c r="N68" s="3"/>
      <c r="O68" s="3"/>
      <c r="P68" s="3"/>
      <c r="Q68" s="3"/>
      <c r="R68" s="3"/>
      <c r="S68" s="3"/>
      <c r="T68" s="3"/>
      <c r="U68" s="3"/>
      <c r="V68" s="3"/>
      <c r="W68" s="3"/>
      <c r="X68" s="3"/>
      <c r="Y68" s="3"/>
      <c r="Z68" s="3"/>
    </row>
    <row r="69" spans="1:26" ht="12.75" customHeight="1">
      <c r="A69" s="21" t="s">
        <v>67</v>
      </c>
      <c r="B69" s="22"/>
      <c r="C69" s="22"/>
      <c r="D69" s="22"/>
      <c r="E69" s="22"/>
      <c r="F69" s="22"/>
      <c r="G69" s="22"/>
      <c r="H69" s="22"/>
      <c r="I69" s="23"/>
      <c r="J69" s="3"/>
      <c r="K69" s="3"/>
      <c r="L69" s="3"/>
      <c r="M69" s="3"/>
      <c r="N69" s="3"/>
      <c r="O69" s="3"/>
      <c r="P69" s="3"/>
      <c r="Q69" s="3"/>
      <c r="R69" s="3"/>
      <c r="S69" s="3"/>
      <c r="T69" s="3"/>
      <c r="U69" s="3"/>
      <c r="V69" s="3"/>
      <c r="W69" s="3"/>
      <c r="X69" s="3"/>
      <c r="Y69" s="3"/>
      <c r="Z69" s="3"/>
    </row>
    <row r="70" spans="1:26" ht="12.75" customHeight="1">
      <c r="A70" s="24"/>
      <c r="B70" s="25"/>
      <c r="C70" s="25"/>
      <c r="D70" s="25"/>
      <c r="E70" s="25"/>
      <c r="F70" s="25"/>
      <c r="G70" s="25"/>
      <c r="H70" s="25"/>
      <c r="I70" s="26"/>
      <c r="J70" s="3"/>
      <c r="K70" s="3"/>
      <c r="L70" s="3"/>
      <c r="M70" s="3"/>
      <c r="N70" s="3"/>
      <c r="O70" s="3"/>
      <c r="P70" s="3"/>
      <c r="Q70" s="3"/>
      <c r="R70" s="3"/>
      <c r="S70" s="3"/>
      <c r="T70" s="3"/>
      <c r="U70" s="3"/>
      <c r="V70" s="3"/>
      <c r="W70" s="3"/>
      <c r="X70" s="3"/>
      <c r="Y70" s="3"/>
      <c r="Z70" s="3"/>
    </row>
    <row r="71" spans="1:26" ht="12.75" customHeight="1">
      <c r="A71" s="27" t="s">
        <v>68</v>
      </c>
      <c r="B71" s="72" t="s">
        <v>74</v>
      </c>
      <c r="C71" s="73"/>
      <c r="D71" s="73"/>
      <c r="E71" s="73"/>
      <c r="F71" s="73"/>
      <c r="G71" s="73"/>
      <c r="H71" s="73"/>
      <c r="I71" s="74"/>
      <c r="J71" s="3"/>
      <c r="K71" s="3"/>
      <c r="L71" s="3"/>
      <c r="M71" s="3"/>
      <c r="N71" s="3"/>
      <c r="O71" s="3"/>
      <c r="P71" s="3"/>
      <c r="Q71" s="3"/>
      <c r="R71" s="3"/>
      <c r="S71" s="3"/>
      <c r="T71" s="3"/>
      <c r="U71" s="3"/>
      <c r="V71" s="3"/>
      <c r="W71" s="3"/>
      <c r="X71" s="3"/>
      <c r="Y71" s="3"/>
      <c r="Z71" s="3"/>
    </row>
    <row r="72" spans="1:26" ht="12.75" customHeight="1">
      <c r="A72" s="28"/>
      <c r="B72" s="75"/>
      <c r="C72" s="76"/>
      <c r="D72" s="76"/>
      <c r="E72" s="76"/>
      <c r="F72" s="76"/>
      <c r="G72" s="76"/>
      <c r="H72" s="76"/>
      <c r="I72" s="77"/>
      <c r="J72" s="3"/>
      <c r="K72" s="3"/>
      <c r="L72" s="3"/>
      <c r="M72" s="3"/>
      <c r="N72" s="3"/>
      <c r="O72" s="3"/>
      <c r="P72" s="3"/>
      <c r="Q72" s="3"/>
      <c r="R72" s="3"/>
      <c r="S72" s="3"/>
      <c r="T72" s="3"/>
      <c r="U72" s="3"/>
      <c r="V72" s="3"/>
      <c r="W72" s="3"/>
      <c r="X72" s="3"/>
      <c r="Y72" s="3"/>
      <c r="Z72" s="3"/>
    </row>
    <row r="73" spans="1:26" ht="12.75" customHeight="1">
      <c r="A73" s="28"/>
      <c r="B73" s="75"/>
      <c r="C73" s="76"/>
      <c r="D73" s="76"/>
      <c r="E73" s="76"/>
      <c r="F73" s="76"/>
      <c r="G73" s="76"/>
      <c r="H73" s="76"/>
      <c r="I73" s="77"/>
      <c r="J73" s="3"/>
      <c r="K73" s="3"/>
      <c r="L73" s="3"/>
      <c r="M73" s="3"/>
      <c r="N73" s="3"/>
      <c r="O73" s="3"/>
      <c r="P73" s="3"/>
      <c r="Q73" s="3"/>
      <c r="R73" s="3"/>
      <c r="S73" s="3"/>
      <c r="T73" s="3"/>
      <c r="U73" s="3"/>
      <c r="V73" s="3"/>
      <c r="W73" s="3"/>
      <c r="X73" s="3"/>
      <c r="Y73" s="3"/>
      <c r="Z73" s="3"/>
    </row>
    <row r="74" spans="1:26" ht="12.75" customHeight="1">
      <c r="A74" s="28"/>
      <c r="B74" s="75"/>
      <c r="C74" s="76"/>
      <c r="D74" s="76"/>
      <c r="E74" s="76"/>
      <c r="F74" s="76"/>
      <c r="G74" s="76"/>
      <c r="H74" s="76"/>
      <c r="I74" s="77"/>
      <c r="J74" s="3"/>
      <c r="K74" s="3"/>
      <c r="L74" s="3"/>
      <c r="M74" s="3"/>
      <c r="N74" s="3"/>
      <c r="O74" s="3"/>
      <c r="P74" s="3"/>
      <c r="Q74" s="3"/>
      <c r="R74" s="3"/>
      <c r="S74" s="3"/>
      <c r="T74" s="3"/>
      <c r="U74" s="3"/>
      <c r="V74" s="3"/>
      <c r="W74" s="3"/>
      <c r="X74" s="3"/>
      <c r="Y74" s="3"/>
      <c r="Z74" s="3"/>
    </row>
    <row r="75" spans="1:26" ht="12.75" customHeight="1">
      <c r="A75" s="28"/>
      <c r="B75" s="75"/>
      <c r="C75" s="76"/>
      <c r="D75" s="76"/>
      <c r="E75" s="76"/>
      <c r="F75" s="76"/>
      <c r="G75" s="76"/>
      <c r="H75" s="76"/>
      <c r="I75" s="77"/>
      <c r="J75" s="3"/>
      <c r="K75" s="3"/>
      <c r="L75" s="3"/>
      <c r="M75" s="3"/>
      <c r="N75" s="3"/>
      <c r="O75" s="3"/>
      <c r="P75" s="3"/>
      <c r="Q75" s="3"/>
      <c r="R75" s="3"/>
      <c r="S75" s="3"/>
      <c r="T75" s="3"/>
      <c r="U75" s="3"/>
      <c r="V75" s="3"/>
      <c r="W75" s="3"/>
      <c r="X75" s="3"/>
      <c r="Y75" s="3"/>
      <c r="Z75" s="3"/>
    </row>
    <row r="76" spans="1:26" ht="12.75" customHeight="1">
      <c r="A76" s="28"/>
      <c r="B76" s="75"/>
      <c r="C76" s="76"/>
      <c r="D76" s="76"/>
      <c r="E76" s="76"/>
      <c r="F76" s="76"/>
      <c r="G76" s="76"/>
      <c r="H76" s="76"/>
      <c r="I76" s="77"/>
      <c r="J76" s="3"/>
      <c r="K76" s="3"/>
      <c r="L76" s="3"/>
      <c r="M76" s="3"/>
      <c r="N76" s="3"/>
      <c r="O76" s="3"/>
      <c r="P76" s="3"/>
      <c r="Q76" s="3"/>
      <c r="R76" s="3"/>
      <c r="S76" s="3"/>
      <c r="T76" s="3"/>
      <c r="U76" s="3"/>
      <c r="V76" s="3"/>
      <c r="W76" s="3"/>
      <c r="X76" s="3"/>
      <c r="Y76" s="3"/>
      <c r="Z76" s="3"/>
    </row>
    <row r="77" spans="1:26" ht="12.75" customHeight="1">
      <c r="A77" s="29"/>
      <c r="B77" s="78"/>
      <c r="C77" s="79"/>
      <c r="D77" s="79"/>
      <c r="E77" s="79"/>
      <c r="F77" s="79"/>
      <c r="G77" s="79"/>
      <c r="H77" s="79"/>
      <c r="I77" s="80"/>
      <c r="J77" s="3"/>
      <c r="K77" s="3"/>
      <c r="L77" s="3"/>
      <c r="M77" s="3"/>
      <c r="N77" s="3"/>
      <c r="O77" s="3"/>
      <c r="P77" s="3"/>
      <c r="Q77" s="3"/>
      <c r="R77" s="3"/>
      <c r="S77" s="3"/>
      <c r="T77" s="3"/>
      <c r="U77" s="3"/>
      <c r="V77" s="3"/>
      <c r="W77" s="3"/>
      <c r="X77" s="3"/>
      <c r="Y77" s="3"/>
      <c r="Z77" s="3"/>
    </row>
    <row r="78" spans="1:26" ht="12.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2.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2.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2.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2.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2.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2.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2.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2.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2.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2.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2.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2.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2.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2.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2.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2.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2.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2.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2.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2.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2.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2.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2.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2.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2.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2.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2.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2.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2.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2.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2.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2.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2.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2.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2.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2.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2.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2.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2.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2.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2.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2.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2.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2.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2.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2.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2.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2.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2.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2.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2.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2.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2.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2.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2.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2.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2.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2.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2.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2.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2.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2.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2.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2.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2.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2.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2.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2.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2.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2.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2.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2.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2.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2.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2.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2.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2.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2.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2.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2.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2.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2.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2.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2.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2.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2.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2.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2.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2.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2.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2.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2.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2.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2.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2.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2.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2.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2.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2.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2.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2.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2.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2.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2.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2.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2.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2.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2.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2.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2.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2.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2.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2.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2.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2.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2.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2.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2.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2.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2.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2.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2.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2.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2.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2.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2.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2.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2.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2.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2.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2.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2.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2.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2.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2.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2.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2.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2.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2.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2.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2.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2.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2.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2.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2.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2.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2.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2.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2.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2.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2.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2.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2.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2.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2.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2.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2.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2.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2.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2.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2.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2.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2.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2.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2.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2.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2.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2.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2.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2.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2.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2.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2.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2.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2.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2.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2.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2.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2.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2.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2.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2.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2.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2.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2.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2.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2.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2.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2.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2.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2.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2.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2.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2.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2.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2.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2.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2.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2.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2.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2.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2.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2.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2.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2.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2.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2.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2.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2.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2.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2.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2.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2.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2.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2.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2.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2.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2.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2.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2.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2.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2.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2.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2.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2.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2.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2.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2.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2.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2.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2.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2.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2.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2.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2.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2.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2.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2.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2.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2.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2.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2.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2.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2.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2.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2.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2.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2.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2.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2.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2.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2.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2.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2.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2.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2.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2.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2.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2.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2.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2.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2.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2.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2.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2.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2.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2.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2.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2.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2.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2.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2.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2.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2.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2.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2.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2.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2.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2.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2.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2.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2.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2.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2.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2.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2.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2.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2.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2.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2.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2.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2.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2.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2.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2.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2.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2.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2.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2.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2.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2.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2.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2.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2.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2.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2.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2.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2.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2.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2.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2.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2.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2.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2.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2.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2.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2.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2.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2.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2.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2.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2.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2.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2.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2.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2.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2.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2.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2.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2.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2.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2.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2.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2.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2.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2.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2.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2.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2.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2.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2.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2.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2.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2.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2.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2.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2.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2.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2.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2.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2.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2.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2.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2.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2.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2.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2.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2.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2.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2.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2.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2.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2.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2.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2.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2.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2.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2.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2.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2.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2.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2.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2.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2.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2.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2.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2.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2.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2.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2.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2.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2.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2.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2.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2.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2.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2.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2.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2.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2.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2.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2.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2.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2.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2.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2.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2.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2.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2.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2.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2.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2.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2.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2.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2.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2.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2.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2.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2.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2.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2.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2.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2.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2.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2.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2.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2.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2.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2.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2.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2.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2.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2.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2.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2.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2.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2.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2.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2.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2.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2.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2.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2.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2.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2.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2.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2.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2.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2.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2.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2.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2.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2.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2.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2.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2.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2.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2.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2.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2.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2.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2.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2.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2.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2.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2.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2.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2.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2.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2.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2.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2.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2.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2.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2.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2.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2.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2.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2.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2.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2.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2.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2.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2.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2.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2.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2.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2.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2.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2.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2.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2.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2.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2.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2.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2.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2.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2.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2.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2.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2.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2.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2.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2.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2.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2.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2.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2.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2.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2.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2.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2.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2.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2.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2.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2.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2.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2.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2.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2.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2.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2.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2.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2.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2.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2.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2.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2.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2.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2.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2.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2.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2.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2.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2.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2.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2.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2.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2.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2.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2.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2.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2.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2.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2.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2.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2.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2.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2.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2.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2.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2.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2.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2.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2.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2.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2.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2.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2.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2.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2.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2.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2.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2.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2.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2.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2.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2.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2.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2.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2.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2.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2.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2.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2.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2.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2.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2.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2.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2.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2.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2.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2.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2.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2.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2.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2.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2.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2.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2.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2.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2.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2.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2.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2.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2.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2.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2.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2.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2.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2.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2.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2.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2.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2.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2.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2.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2.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2.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2.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2.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2.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2.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2.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2.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2.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2.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2.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2.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2.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2.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2.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2.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2.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2.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2.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2.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2.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2.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2.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2.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2.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2.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2.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2.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2.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2.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2.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2.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2.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2.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2.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2.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2.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2.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2.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2.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2.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2.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2.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2.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2.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2.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2.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2.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2.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2.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2.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2.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2.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2.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2.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2.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2.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2.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2.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2.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2.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2.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2.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2.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2.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2.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2.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2.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2.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2.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2.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2.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2.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2.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2.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2.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2.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2.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2.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2.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2.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2.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2.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2.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2.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2.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2.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2.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2.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2.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2.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2.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2.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2.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2.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2.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2.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2.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2.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2.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2.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2.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2.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2.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2.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2.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2.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2.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2.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2.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2.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2.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2.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2.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2.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2.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2.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2.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2.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2.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2.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2.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2.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2.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2.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2.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2.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2.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2.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2.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2.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2.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2.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2.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2.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2.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2.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2.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2.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2.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2.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2.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2.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2.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2.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2.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2.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2.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2.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2.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2.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2.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2.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2.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2.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2.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2.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2.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2.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2.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2.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2.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2.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2.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2.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2.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2.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2.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83">
    <mergeCell ref="A33:C33"/>
    <mergeCell ref="D33:E33"/>
    <mergeCell ref="A31:C31"/>
    <mergeCell ref="D31:E31"/>
    <mergeCell ref="A32:C32"/>
    <mergeCell ref="D32:E32"/>
    <mergeCell ref="D15:I15"/>
    <mergeCell ref="A14:I14"/>
    <mergeCell ref="G16:I16"/>
    <mergeCell ref="A13:I13"/>
    <mergeCell ref="D16:E16"/>
    <mergeCell ref="A15:C16"/>
    <mergeCell ref="A12:E12"/>
    <mergeCell ref="A6:I7"/>
    <mergeCell ref="A8:I8"/>
    <mergeCell ref="A9:I9"/>
    <mergeCell ref="A10:I10"/>
    <mergeCell ref="A11:I11"/>
    <mergeCell ref="F12:I12"/>
    <mergeCell ref="A18:C18"/>
    <mergeCell ref="D18:E18"/>
    <mergeCell ref="D20:E20"/>
    <mergeCell ref="D21:E21"/>
    <mergeCell ref="G22:I22"/>
    <mergeCell ref="G21:I21"/>
    <mergeCell ref="G18:I18"/>
    <mergeCell ref="G19:I19"/>
    <mergeCell ref="G20:I20"/>
    <mergeCell ref="G26:I26"/>
    <mergeCell ref="G33:I33"/>
    <mergeCell ref="G23:I23"/>
    <mergeCell ref="G24:I24"/>
    <mergeCell ref="G25:H25"/>
    <mergeCell ref="G27:I27"/>
    <mergeCell ref="G28:I28"/>
    <mergeCell ref="A39:G39"/>
    <mergeCell ref="D42:F42"/>
    <mergeCell ref="G42:I42"/>
    <mergeCell ref="A42:C42"/>
    <mergeCell ref="G29:I29"/>
    <mergeCell ref="G31:I31"/>
    <mergeCell ref="G32:I32"/>
    <mergeCell ref="G36:I36"/>
    <mergeCell ref="A41:C41"/>
    <mergeCell ref="A36:C36"/>
    <mergeCell ref="D36:E36"/>
    <mergeCell ref="A37:C37"/>
    <mergeCell ref="D37:E37"/>
    <mergeCell ref="A38:C38"/>
    <mergeCell ref="D38:E38"/>
    <mergeCell ref="A30:E30"/>
    <mergeCell ref="A17:F17"/>
    <mergeCell ref="G17:I17"/>
    <mergeCell ref="A21:C21"/>
    <mergeCell ref="A20:C20"/>
    <mergeCell ref="A62:I68"/>
    <mergeCell ref="A29:E29"/>
    <mergeCell ref="D41:F41"/>
    <mergeCell ref="G41:I41"/>
    <mergeCell ref="A43:G43"/>
    <mergeCell ref="A44:G44"/>
    <mergeCell ref="A45:H45"/>
    <mergeCell ref="G37:I37"/>
    <mergeCell ref="A34:G34"/>
    <mergeCell ref="A35:H35"/>
    <mergeCell ref="A40:H40"/>
    <mergeCell ref="G38:I38"/>
    <mergeCell ref="A69:I70"/>
    <mergeCell ref="A71:A77"/>
    <mergeCell ref="B71:I77"/>
    <mergeCell ref="A46:I61"/>
    <mergeCell ref="A19:C19"/>
    <mergeCell ref="D19:E19"/>
    <mergeCell ref="A24:C24"/>
    <mergeCell ref="D24:E24"/>
    <mergeCell ref="A25:F25"/>
    <mergeCell ref="A26:F26"/>
    <mergeCell ref="A22:C22"/>
    <mergeCell ref="D22:E22"/>
    <mergeCell ref="A23:C23"/>
    <mergeCell ref="D23:E23"/>
    <mergeCell ref="A27:E27"/>
    <mergeCell ref="A28:E28"/>
  </mergeCells>
  <printOptions horizontalCentered="1"/>
  <pageMargins left="0" right="0" top="0.39370078740157483" bottom="0.39370078740157483" header="0" footer="0"/>
  <pageSetup paperSize="9" scale="5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2018</vt:lpstr>
      <vt:lpstr>'2018'!Área_de_impresión</vt:lpstr>
      <vt:lpstr>'2018'!Títulos_a_imprimir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Carolina Restrepo Guerrero</dc:creator>
  <cp:lastModifiedBy>KELLY JOHANNA SERRANO</cp:lastModifiedBy>
  <cp:lastPrinted>2019-02-01T20:07:13Z</cp:lastPrinted>
  <dcterms:created xsi:type="dcterms:W3CDTF">2019-02-01T17:27:37Z</dcterms:created>
  <dcterms:modified xsi:type="dcterms:W3CDTF">2019-04-09T19:51:39Z</dcterms:modified>
</cp:coreProperties>
</file>