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DMIN\Documents\2024 trabajo\IDRD\riesgos\julie\corrupcion\"/>
    </mc:Choice>
  </mc:AlternateContent>
  <xr:revisionPtr revIDLastSave="0" documentId="13_ncr:1_{6212F743-0BC2-498E-9056-BBE0CDD006A5}"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1" sheetId="2" r:id="rId2"/>
    <sheet name="Criterios impacto 2" sheetId="3" r:id="rId3"/>
    <sheet name="Parámetros" sheetId="4" r:id="rId4"/>
  </sheets>
  <externalReferences>
    <externalReference r:id="rId5"/>
  </externalReferences>
  <definedNames>
    <definedName name="A_Obj1" localSheetId="1">OFFSET(#REF!,0,0,COUNTA(#REF!)-1,1)</definedName>
    <definedName name="A_Obj1" localSheetId="2">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 localSheetId="2">#REF!</definedName>
    <definedName name="Acc_1">#REF!</definedName>
    <definedName name="Acc_2" localSheetId="1">#REF!</definedName>
    <definedName name="Acc_2" localSheetId="2">#REF!</definedName>
    <definedName name="Acc_2">#REF!</definedName>
    <definedName name="Acc_3" localSheetId="1">#REF!</definedName>
    <definedName name="Acc_3" localSheetId="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 localSheetId="2">OFFSET(#REF!,0,0,COUNTA(#REF!)-1,1)</definedName>
    <definedName name="jom">OFFSET(#REF!,0,0,COUNTA(#REF!)-1,1)</definedName>
    <definedName name="LISTA_CENTROS_REGIONALES" localSheetId="1">#REF!</definedName>
    <definedName name="LISTA_CENTROS_REGIONALES" localSheetId="2">#REF!</definedName>
    <definedName name="LISTA_CENTROS_REGIONALES">#REF!</definedName>
    <definedName name="LISTA_REGIONALES" localSheetId="1">#REF!</definedName>
    <definedName name="LISTA_REGIONALES" localSheetId="2">#REF!</definedName>
    <definedName name="LISTA_REGIONALES">#REF!</definedName>
    <definedName name="LISTADESPLEGAR_CENTRO" localSheetId="1">#REF!</definedName>
    <definedName name="LISTADESPLEGAR_CENTRO" localSheetId="2">#REF!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 localSheetId="2">OFFSET(#REF!,0,0,COUNTA(#REF!)-1,1)</definedName>
    <definedName name="Objetivos">OFFSET(#REF!,0,0,COUNTA(#REF!)-1,1)</definedName>
    <definedName name="PUTUMAYOL" localSheetId="1">#REF!</definedName>
    <definedName name="PUTUMAYOL" localSheetId="2">#REF!</definedName>
    <definedName name="PUTUMAYOL">#REF!</definedName>
    <definedName name="QUINDIOL" localSheetId="1">#REF!</definedName>
    <definedName name="QUINDIOL" localSheetId="2">#REF!</definedName>
    <definedName name="QUINDIOL">#REF!</definedName>
    <definedName name="REGIONAL" localSheetId="1">#REF!</definedName>
    <definedName name="REGIONAL" localSheetId="2">#REF!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 localSheetId="2">#REF!</definedName>
    <definedName name="SUCREL">#REF!</definedName>
    <definedName name="TOLIMAL" localSheetId="1">#REF!</definedName>
    <definedName name="TOLIMAL" localSheetId="2">#REF!</definedName>
    <definedName name="TOLIMAL">#REF!</definedName>
    <definedName name="VALLE" localSheetId="1">#REF!</definedName>
    <definedName name="VALLE" localSheetId="2">#REF!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T4no2PXTP4UZkLNHedlJMvfbDzPJFFw4V68qeiPxzoQ="/>
    </ext>
  </extLst>
</workbook>
</file>

<file path=xl/calcChain.xml><?xml version="1.0" encoding="utf-8"?>
<calcChain xmlns="http://schemas.openxmlformats.org/spreadsheetml/2006/main">
  <c r="AD6" i="1" l="1"/>
  <c r="AP5" i="1"/>
  <c r="AD5" i="1"/>
  <c r="K5" i="1"/>
  <c r="J5" i="1" s="1"/>
  <c r="L5" i="1" s="1"/>
  <c r="AP4" i="1"/>
  <c r="AD4" i="1"/>
  <c r="AE4" i="1" s="1"/>
  <c r="AG4" i="1" s="1"/>
  <c r="AH4" i="1" s="1"/>
  <c r="AI4" i="1" s="1"/>
  <c r="L4" i="1"/>
  <c r="K4" i="1"/>
  <c r="J4" i="1"/>
  <c r="AM4" i="1" l="1"/>
  <c r="AL4" i="1"/>
</calcChain>
</file>

<file path=xl/sharedStrings.xml><?xml version="1.0" encoding="utf-8"?>
<sst xmlns="http://schemas.openxmlformats.org/spreadsheetml/2006/main" count="385" uniqueCount="249">
  <si>
    <t>FECHA DE ACTUALIZACIÓN: mayo  2024</t>
  </si>
  <si>
    <t xml:space="preserve">MONITOREO CONTROLES </t>
  </si>
  <si>
    <t>CONCLUSIONES DE EFICACIA</t>
  </si>
  <si>
    <t xml:space="preserve">PROCESO </t>
  </si>
  <si>
    <t>INTERNO</t>
  </si>
  <si>
    <t>EXTERNO</t>
  </si>
  <si>
    <t>TIPO</t>
  </si>
  <si>
    <t>ORIGEN</t>
  </si>
  <si>
    <t>DEBIDO A 
(Causa(s))</t>
  </si>
  <si>
    <t>PUEDE SUCEDER  QUE
(Riesgo)</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</si>
  <si>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</si>
  <si>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</si>
  <si>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</si>
  <si>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</si>
  <si>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</si>
  <si>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</si>
  <si>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</si>
  <si>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</si>
  <si>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</si>
  <si>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</si>
  <si>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</si>
  <si>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</si>
  <si>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</si>
  <si>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NOMBRE DEL SOPORTE REVISADO</t>
  </si>
  <si>
    <t>RESULTADO DE LA REVISIÓN</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</si>
  <si>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</si>
  <si>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</si>
  <si>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</si>
  <si>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</si>
  <si>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</si>
  <si>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</si>
  <si>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</si>
  <si>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</si>
  <si>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 xml:space="preserve">RESULTADO DE LA EVALUACION DEL DISEÑO DEL CONTROL
Fuerte: 96 y 100
Moderado: 86 y 95
Débil: 0 y 85
</t>
  </si>
  <si>
    <t xml:space="preserve">EVALUACIÓN DE LA EJECUCIÓN DEL CONTROL
Fuerte: Se ejecuta de manera consistente
Moderado: Se ejecuta algunas veces 
Débil: No se ejecuta
</t>
  </si>
  <si>
    <t xml:space="preserve">SOLIDEZ INDIVIDUAL DE CADA CONTROL
</t>
  </si>
  <si>
    <t xml:space="preserve">SOLIDEZ INDIVIDUAL DE CADA CONTROL
Fuerte: 100
Moderado: 50
Débil: 0
</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</si>
  <si>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</si>
  <si>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</si>
  <si>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</si>
  <si>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</si>
  <si>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</si>
  <si>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</si>
  <si>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</si>
  <si>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</si>
  <si>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</si>
  <si>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ACCIÓN</t>
  </si>
  <si>
    <t>RESPONSABLE</t>
  </si>
  <si>
    <t>FECHA LÍMITE PARA EL CUMPLIMIENTO DE LA ACCIÓN</t>
  </si>
  <si>
    <t>INDICADOR</t>
  </si>
  <si>
    <t>RECURSOS 
Económico, Humano y/o Logístico</t>
  </si>
  <si>
    <t xml:space="preserve">PLAN DE CONTINGENCIA (POR CADA RIESGO) </t>
  </si>
  <si>
    <t>Análisis de la información revisada</t>
  </si>
  <si>
    <t>¿Se materializó el riesgo?
Respuesta SI o NO</t>
  </si>
  <si>
    <t>Gestión Jurídica</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</si>
  <si>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</si>
  <si>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N/A</t>
  </si>
  <si>
    <t>Corrupción</t>
  </si>
  <si>
    <t>Análisis de contexto de índole táctico</t>
  </si>
  <si>
    <t xml:space="preserve">Omitir los preceptos legales aplicables y el acervo probatorio, así como los lineamientos dados por el Jefe de la Oficina y/o el Comité de Conciliación
</t>
  </si>
  <si>
    <r>
      <rPr>
        <sz val="10"/>
        <color theme="1"/>
        <rFont val="Calibri"/>
        <family val="2"/>
      </rPr>
      <t xml:space="preserve"> uso del poder  para beneficio de la contraparte,  propio o de  un tercero, que desvía la gestión de lo público       </t>
    </r>
    <r>
      <rPr>
        <sz val="10"/>
        <color rgb="FFFF0000"/>
        <rFont val="Calibri"/>
        <family val="2"/>
      </rPr>
      <t xml:space="preserve">    </t>
    </r>
    <r>
      <rPr>
        <sz val="10"/>
        <color theme="1"/>
        <rFont val="Calibri"/>
        <family val="2"/>
      </rPr>
      <t xml:space="preserve">                 </t>
    </r>
  </si>
  <si>
    <t xml:space="preserve">Condenas en contra de la entidad.
Investigaciones disciplinarias, penales y  fiscales. 
Acciones de repetición.
Pago de sanciones y multas.
</t>
  </si>
  <si>
    <t>Raro (1)</t>
  </si>
  <si>
    <t>Preventivo</t>
  </si>
  <si>
    <t>Jefe Oficina Jurídica</t>
  </si>
  <si>
    <r>
      <rPr>
        <sz val="10"/>
        <color theme="1"/>
        <rFont val="Calibri"/>
        <family val="2"/>
      </rPr>
      <t xml:space="preserve">Cuando aplique </t>
    </r>
    <r>
      <rPr>
        <b/>
        <sz val="10"/>
        <color theme="1"/>
        <rFont val="Calibri"/>
        <family val="2"/>
      </rPr>
      <t xml:space="preserve">
</t>
    </r>
  </si>
  <si>
    <r>
      <rPr>
        <sz val="9"/>
        <color theme="1"/>
        <rFont val="Calibri"/>
        <family val="2"/>
      </rPr>
      <t xml:space="preserve">
</t>
    </r>
    <r>
      <rPr>
        <sz val="9"/>
        <color rgb="FF00B050"/>
        <rFont val="Calibri"/>
        <family val="2"/>
      </rPr>
      <t xml:space="preserve">
</t>
    </r>
    <r>
      <rPr>
        <sz val="9"/>
        <color theme="1"/>
        <rFont val="Calibri"/>
        <family val="2"/>
      </rPr>
      <t xml:space="preserve">Verificar que la defensa técnica   sea adecuada, pertinente  y eficaz acorde a la estrategia de defensa de la entidad , al marco normativo, acervo probatorio y a los lineamientos  dados por el  jefe de la oficina  o por el comité de conciliación según sea el caso </t>
    </r>
    <r>
      <rPr>
        <sz val="9"/>
        <color rgb="FF00B050"/>
        <rFont val="Calibri"/>
        <family val="2"/>
      </rPr>
      <t xml:space="preserve">
</t>
    </r>
    <r>
      <rPr>
        <sz val="9"/>
        <color theme="1"/>
        <rFont val="Calibri"/>
        <family val="2"/>
      </rPr>
      <t xml:space="preserve"> </t>
    </r>
    <r>
      <rPr>
        <sz val="9"/>
        <color theme="1"/>
        <rFont val="Calibri"/>
        <family val="2"/>
      </rPr>
      <t xml:space="preserve"> </t>
    </r>
  </si>
  <si>
    <t xml:space="preserve">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t>
  </si>
  <si>
    <t>En caso de detectar  inconsistencias en los lineamientos de defensa de los abogados de la OJ en los procesos judiciales, el Jefe de la OJ  revisará la oportunidad como la procedencia de radicar un nuevo documento o un alcance al inicialmente presentado con estricto cumplimiento a los lineamientos dados por el Jefe de la  OJ o el Comité de Conciliación según sea el caso y en consideración a que la obligación de la abogacía es de medio y no resultado y cuenta con una cierta liberalidad por parte del apoderado.</t>
  </si>
  <si>
    <t xml:space="preserve">Actas del comité interno de defensa judicial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litigiosas. 
Reporte de procesos judiciales SIPROJ. 
</t>
  </si>
  <si>
    <t>Fuerte</t>
  </si>
  <si>
    <t>Directamente</t>
  </si>
  <si>
    <t>No Disminuye</t>
  </si>
  <si>
    <t>Mayor (4)</t>
  </si>
  <si>
    <t>Reducir</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</si>
  <si>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</si>
  <si>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2024</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</si>
  <si>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</si>
  <si>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</si>
  <si>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</si>
  <si>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NO</t>
  </si>
  <si>
    <t xml:space="preserve">Omitir el cumplimiento de los requisitos legales exigidos o agilizar indebidamente el trámite respectivo.  </t>
  </si>
  <si>
    <t xml:space="preserve">Recibir dadivas por  agilizar de manera indebida o actuar con falsa o falta de motivación por uso del poder,   en los  trámites relacionados con el Aval deportivo de las escuelas de formación deportiva y el Reconocimiento deportivo a clubes deportivos, clubes promotores y clubes pertenecientes a entidades no deportivas, que desvía la gestión de lo público                </t>
  </si>
  <si>
    <t xml:space="preserve">Afectación de la imagen o reputación institucional.
Demandas en contra de la entidad. 
Daños a terceros.
Acciones de lesividad. </t>
  </si>
  <si>
    <t>Probable (4)</t>
  </si>
  <si>
    <t>Profesional Universitario</t>
  </si>
  <si>
    <t xml:space="preserve">Por cada trámite </t>
  </si>
  <si>
    <t xml:space="preserve">Verificar cumplimiento de requisitos con base en la normativa vigente y conforme a los documentos que reposen en el expediente dejando evidencia en la matriz  de control de solicitudes de reconocimiento deportivo y/o Matriz de control de aval de escuelas deportivas </t>
  </si>
  <si>
    <t xml:space="preserve"> Revisión del estudio técnico (Formato verificación de requisitos diligenciado), marco legal y proyección del Acto Administrativo para posterior revisión y visto bueno del Jefe
</t>
  </si>
  <si>
    <t xml:space="preserve">
Se realiza un alcance al oficio inicial en caso de subsanación indicando la postura conforme a la normatividad legal, inició de revocatoria del acto administrativo solicitando la ausencia del particular o demandar mediante acción de nulidad el acto si el mismo se encuentra en firme (acción de lesividad). </t>
  </si>
  <si>
    <t>Matriz  de control de solicitudes de reconocimiento deportivo y/o Matriz de control de aval de escuelas deportivas, 
Comunicación oficial (correo o memorando) 
Proyecto  Acto Administrativo</t>
  </si>
  <si>
    <t>Improbable (2)</t>
  </si>
  <si>
    <t xml:space="preserve">Proyectar 2 memorandos donde se impartan lineamientos sobre la ley de transparencia y anticorrupción en relación con los trámites de Aval deportivo de las escuelas de formación deportiva y el Reconocimiento deportivo a clubes deportivos, dirigido a los profesionales responsables del trámite al interior de la Oficina Jurídica. </t>
  </si>
  <si>
    <t>Jefe Oficina  Jurídica</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</si>
  <si>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</si>
  <si>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tecnológico,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</si>
  <si>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</si>
  <si>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Responsable delegado por el Jefe de la Oficina</t>
  </si>
  <si>
    <t>Mensual</t>
  </si>
  <si>
    <t>Verificar el listado de solictudes para determinar si el consecutivo de respuesta de los trámites se esta realizando conforme a los turnos de radicación.</t>
  </si>
  <si>
    <t>Revisando en la matriz de otorgamiento las fechas de radicación de las solicitudes frente a la entrega que realizan los abogados al Jefe del área o a  quien este delegue, verificando que se cumpla el derecho de turno.</t>
  </si>
  <si>
    <t xml:space="preserve">Devolver la solicitud al abogado que proyecta para que la remita de acuerdo con el turno que la corresponda. </t>
  </si>
  <si>
    <t>Matriz de otorgamiento 
Correo electrónico</t>
  </si>
  <si>
    <t>Débil</t>
  </si>
  <si>
    <t>Realizar dos sensibilizaciones al equipo encargada del trámite para recordar la importancia del derecho de turno-</t>
  </si>
  <si>
    <t>15 diciembre de 2024</t>
  </si>
  <si>
    <t>No aplica para este monitoreo</t>
  </si>
  <si>
    <t xml:space="preserve">. </t>
  </si>
  <si>
    <t xml:space="preserve">CONTROL DE CAMBIOS </t>
  </si>
  <si>
    <t>3 de julio de 2024</t>
  </si>
  <si>
    <t>Teniendo en cuenta el documento  Seguimiento al programa de transparencia y ética pública del IDRD - Informe 1 con corte a  30 de abril de  2024  en su  anexo 2 seguimiento OCI Matriz Riesgos Corrupción, primer cuatrimestre 202,4 en el cual  realizan la recomendación " incorporar un control adicional que permita la verificación de las solicitudes de reconocimiento que se realicen respetando el derecho de turno señalado por el artículo 15 de la Ley 962 de 2005.."  se realizó reunión con el proceso  concluyendo : 
incluir un segundo control en el riesgo # 2</t>
  </si>
  <si>
    <t>21 de mayo de 2024</t>
  </si>
  <si>
    <t>Se modifica la acción del riesgo número 2 , el cual consistia en Realizar  dos reuniones al año al interior de la Oficina  Jurídica sobre los posibles hechos de corrupción en  los trámites a cargo de la oficina por Proyectar 2 memorandos donde se impartan lineamientos sobre la ley de transparencia y anticorrupción en relación con los trámites de Aval deportivo de las escuelas de formación deportiva y el Reconocimiento deportivo a clubes deportivos, dirigido a los profesionales responsables del trámite al interior de la Oficina Jurídica.</t>
  </si>
  <si>
    <t>15 de febrero de 2024</t>
  </si>
  <si>
    <t xml:space="preserve">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Se realizan las siguientes modificaciones de acuerdo al informe de monitoreo enviado por la Oficina Asesora de Planeación: Se modifican los nombres de las  evidencias de la ejecución del control: Formato de identificación obligaciones contingentes judiciales y Matriz control otorgamiento  y/o Control de solicitudes de Aval Deportivo 
- Se modifica las fechas del plan de acción </t>
  </si>
  <si>
    <t xml:space="preserve">18 de octubre de 2023 </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</si>
  <si>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Asumir posiciones legales en contra de la defensa de los intereses de la entidad para beneficio de la contraparte,  propio o de  un tercero, POR Asumir posiciones legales en contra de la defensa de los intereses de la entidad POR uso del poder  para beneficio de la contraparte,  propio o de  un tercero, que desvía la gestión de lo público         
Recibir dadivas por  agilizar de manera indebida o actuar con falsa o falta de motivación  en los  trámites relacionados con el Aval deportivo de las escuelas de formación deportiva y el Reconocimiento deportivo a clubes deportivos, clubes promotores y clubes pertenecientes a entidades no deportivas POR Recibir dadivas por  agilizar de manera indebida o actuar con falsa o falta de motivación POR uso del poder ,  en los  trámites relacionados con el Aval deportivo de las escuelas de formación deportiva y el Reconocimiento deportivo a clubes deportivos, clubes promotores y clubes pertenecientes a entidades no deportivas,que desvía la gestión de lo público       </t>
  </si>
  <si>
    <t xml:space="preserve">28 de julio de 2023 </t>
  </si>
  <si>
    <t xml:space="preserve">RIESGO 1: Asumir posiciones legales en contra de la defensa de los intereses de la entidad para beneficio de la contraparte,  propio o de  un tercero: Se ajusta en:
PROPOSITO DEL CONTROL: La redacción   pasa de :   Procurar por la adecuada, pertinente y eficaz defensa técnica de la entidad dentro de la estrategia de defensa, acorde al marco normativo, acervo probatorio y cumpliendo los lineamientos dados por el Jefe de la Oficina o por el Comité de Conciliación según sea el caso. A  verificar que la defensa técnica   se adecuada, pertinente  y eficaz acorde a la estrategia de defensa de la entidad , al marco normativo, acervo probatorio y a los lineamientos  dados por el  jefe de la oficina  o por el comité de conciliación según sea el caso .
CÓMO SE REALIZA LA ACTIVIDAD DE CONTROL: se ajusta redacción quedando así: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EVIDENCIA DE LA EJECUCIÓN: Se eliminan las palabras trimestral y mensual en razón a que la periodicidad dice cuando aplique 
RIESGO 2:  Recibir dadivas por agilizar de manera indebida o actuar con falsa o falta de motivación en los  trámites relacionados con el Aval deportivo de las escuelas de formación deportiva y el Reconocimiento deportivo a clubes deportivos, clubes promotores y clubes pertenecientes a entidades no deportivas. Se ajusta la redacción en: PROPOSITO DEL CONTROL quedando:  Verificar cumplimiento de requisitos con base en la normativa vigente y conforme a los documentos que reposen en el expediente dejando evidencia en la matriz  de control de solicitudes de reconocimiento deportivo y/o Matriz de control de aval de escuelas deportivas.
EVIDENCIA DEL CONTROL: se adicionó:  matriz  de control de solicitudes de reconocimiento deportivo y/o Matriz de control de aval de escuelas deportivas, 
Comunicación oficial (correo o memorando) 
</t>
  </si>
  <si>
    <t>22  de febrero de 2023</t>
  </si>
  <si>
    <t xml:space="preserve">Se ajusta redacción del propósito del 1 control así como periodicidad, recomendación de control interno. 
Las recomendaciones fueron realizadas por Yazmin  Santiago en reunión en el mes de Diciembre del 2022, revisando el reporte PAC al componente de riesgos del proceso. </t>
  </si>
  <si>
    <t>22  de febrero de 2022</t>
  </si>
  <si>
    <t xml:space="preserve">Se definen los controles para los 2 riesgos </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</si>
  <si>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</si>
  <si>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</si>
  <si>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</si>
  <si>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</si>
  <si>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</si>
  <si>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</si>
  <si>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</si>
  <si>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</si>
  <si>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</si>
  <si>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</si>
  <si>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</si>
  <si>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</si>
  <si>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</si>
  <si>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</si>
  <si>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</si>
  <si>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</si>
  <si>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</si>
  <si>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</si>
  <si>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</si>
  <si>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</si>
  <si>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</si>
  <si>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</si>
  <si>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</si>
  <si>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</si>
  <si>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</si>
  <si>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</si>
  <si>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</si>
  <si>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</si>
  <si>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</si>
  <si>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</si>
  <si>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</si>
  <si>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</si>
  <si>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</si>
  <si>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</si>
  <si>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</si>
  <si>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</si>
  <si>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</si>
  <si>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</si>
  <si>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</si>
  <si>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</si>
  <si>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</si>
  <si>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</si>
  <si>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</si>
  <si>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</si>
  <si>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</si>
  <si>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Posible (3)</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</si>
  <si>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</si>
  <si>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</si>
  <si>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</si>
  <si>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</si>
  <si>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</si>
  <si>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</si>
  <si>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</si>
  <si>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</si>
  <si>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</si>
  <si>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</si>
  <si>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</si>
  <si>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</si>
  <si>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</si>
  <si>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</si>
  <si>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</si>
  <si>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</si>
  <si>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</si>
  <si>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</si>
  <si>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</si>
  <si>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</si>
  <si>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</si>
  <si>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</si>
  <si>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</si>
  <si>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</si>
  <si>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</si>
  <si>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</si>
  <si>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</si>
  <si>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</si>
  <si>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</si>
  <si>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</si>
  <si>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</si>
  <si>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</si>
  <si>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</si>
  <si>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</si>
  <si>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</si>
  <si>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</si>
  <si>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</si>
  <si>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</si>
  <si>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</si>
  <si>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</si>
  <si>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</si>
  <si>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</si>
  <si>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</si>
  <si>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</si>
  <si>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</si>
  <si>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</si>
  <si>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</si>
  <si>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</si>
  <si>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</si>
  <si>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</si>
  <si>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</si>
  <si>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</si>
  <si>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</si>
  <si>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</si>
  <si>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</si>
  <si>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</si>
  <si>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</si>
  <si>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</si>
  <si>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</si>
  <si>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</si>
  <si>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</si>
  <si>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</si>
  <si>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</si>
  <si>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</si>
  <si>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</si>
  <si>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</si>
  <si>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</si>
  <si>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</si>
  <si>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</si>
  <si>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</si>
  <si>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</si>
  <si>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</si>
  <si>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</si>
  <si>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</si>
  <si>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no se realizaron comités internos de defensa con el equipo de abogados de la Oficina Jurídica 
 matriz de seguimiento la cual es de acceso para las personas a cargo de cada uno de los procesos</t>
  </si>
  <si>
    <t xml:space="preserve">
matriz de control de solicitudes de reconocimiento deportivo y de aval de escuelas deportivas con corte al 31 de octubre de 2024
correos electrónicos, proyecto de acto administrativo y estudio técnico de los siguientes clubes: 
CLUB DEPORTIVO CHURTA M radicado IDRD 20242100326072 y CLUB DEPORTIVO REPRESENT ACADEMY 20242100299022 - 20242100316322</t>
  </si>
  <si>
    <t xml:space="preserve">
matriz de control de solicitudes de reconocimiento deportivo y de aval de escuelas deportivas con corte al 31 de octubre de 2024
Para el periodo reportado no se han realizado devoluciones correspondientes al derecho de turno 
Para el periodo reportado se realizó sensibilización sobre el derecho de turno en la reunión de seguimiento de clubes del día 22 de octubre del 2024, donde se resalta la importancia de este derecho sobre los trámites radicados por los clubes deportivos.</t>
  </si>
  <si>
    <t>No se requirio en el periodo de seguimiento</t>
  </si>
  <si>
    <t xml:space="preserve">SE evidencia la apliación del control </t>
  </si>
  <si>
    <t>Como producto de la información revisada se generan las siguientes conclusiones y acciones a ser implementadas en el proceso:
1) El proceso está implementando los controles establecidos 
proceso
2) el riesgo no se ha materizalizado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</si>
</sst>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b/>
      <sz val="10"/>
      <color theme="1"/>
      <name val="Calibri"/>
      <family val="2"/>
    </font>
    <font>
      <sz val="10"/>
      <color theme="1"/>
      <name val="Calibri"/>
      <family val="2"/>
    </font>
    <font>
      <b/>
      <sz val="18"/>
      <color theme="1"/>
      <name val="Arial"/>
      <family val="2"/>
    </font>
    <font>
      <sz val="11"/>
      <name val="Calibri"/>
      <family val="2"/>
    </font>
    <font>
      <b/>
      <sz val="16"/>
      <color theme="1"/>
      <name val="Arial Narrow"/>
      <family val="2"/>
    </font>
    <font>
      <b/>
      <sz val="8"/>
      <color theme="1"/>
      <name val="Calibri"/>
      <family val="2"/>
    </font>
    <font>
      <b/>
      <sz val="8"/>
      <color theme="1"/>
      <name val="Arial"/>
      <family val="2"/>
    </font>
    <font>
      <b/>
      <sz val="18"/>
      <color theme="1"/>
      <name val="Arial Narrow"/>
      <family val="2"/>
    </font>
    <font>
      <sz val="9"/>
      <color theme="1"/>
      <name val="Calibri"/>
      <family val="2"/>
    </font>
    <font>
      <sz val="11"/>
      <color theme="1"/>
      <name val="Calibri"/>
      <family val="2"/>
    </font>
    <font>
      <sz val="11"/>
      <color theme="1"/>
      <name val="Arial"/>
      <family val="2"/>
    </font>
    <font>
      <b/>
      <sz val="14"/>
      <color theme="1"/>
      <name val="Calibri"/>
      <family val="2"/>
    </font>
    <font>
      <sz val="10"/>
      <color rgb="FFFF0000"/>
      <name val="Calibri"/>
      <family val="2"/>
    </font>
    <font>
      <b/>
      <sz val="12"/>
      <color rgb="FFFF0000"/>
      <name val="Calibri"/>
      <family val="2"/>
    </font>
    <font>
      <b/>
      <sz val="14"/>
      <color theme="1"/>
      <name val="Arial"/>
      <family val="2"/>
    </font>
    <font>
      <sz val="10"/>
      <color theme="1"/>
      <name val="Arial"/>
      <family val="2"/>
    </font>
    <font>
      <b/>
      <sz val="11"/>
      <color theme="1"/>
      <name val="Calibri"/>
      <family val="2"/>
    </font>
    <font>
      <sz val="11"/>
      <color theme="1"/>
      <name val="Calibri"/>
      <family val="2"/>
      <scheme val="minor"/>
    </font>
    <font>
      <sz val="9"/>
      <color rgb="FF00B050"/>
      <name val="Calibri"/>
      <family val="2"/>
    </font>
    <font>
      <sz val="11"/>
      <color rgb="FFFF0000"/>
      <name val="Calibri"/>
      <family val="2"/>
      <scheme val="minor"/>
    </font>
    <font>
      <sz val="12"/>
      <color rgb="FFFF0000"/>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DEEAF6"/>
        <bgColor rgb="FFDEEAF6"/>
      </patternFill>
    </fill>
    <fill>
      <patternFill patternType="solid">
        <fgColor rgb="FFD9E2F3"/>
        <bgColor rgb="FFD9E2F3"/>
      </patternFill>
    </fill>
    <fill>
      <patternFill patternType="solid">
        <fgColor rgb="FF92D050"/>
        <bgColor rgb="FF92D050"/>
      </patternFill>
    </fill>
    <fill>
      <patternFill patternType="solid">
        <fgColor rgb="FFFFFFFF"/>
        <bgColor indexed="64"/>
      </patternFill>
    </fill>
  </fills>
  <borders count="12">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
    <xf numFmtId="0" fontId="0" fillId="0" borderId="0"/>
  </cellStyleXfs>
  <cellXfs count="65">
    <xf numFmtId="0" fontId="0" fillId="0" borderId="0" xfId="0"/>
    <xf numFmtId="0" fontId="1" fillId="2" borderId="1" xfId="0" applyFont="1" applyFill="1" applyBorder="1"/>
    <xf numFmtId="0" fontId="2" fillId="2" borderId="1"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 fillId="4"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7" fillId="6" borderId="5" xfId="0" applyFont="1" applyFill="1" applyBorder="1" applyAlignment="1">
      <alignment vertical="center" wrapText="1"/>
    </xf>
    <xf numFmtId="0" fontId="8" fillId="3"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5" fillId="3" borderId="4" xfId="0" applyFont="1" applyFill="1" applyBorder="1" applyAlignment="1">
      <alignment vertical="center" wrapText="1"/>
    </xf>
    <xf numFmtId="0" fontId="2" fillId="2" borderId="1" xfId="0" applyFont="1" applyFill="1" applyBorder="1" applyAlignment="1">
      <alignment horizontal="lef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10" fillId="2" borderId="4" xfId="0" applyFont="1" applyFill="1" applyBorder="1" applyAlignment="1">
      <alignment vertical="center" wrapText="1"/>
    </xf>
    <xf numFmtId="1" fontId="11" fillId="0" borderId="4" xfId="0" applyNumberFormat="1" applyFont="1" applyBorder="1" applyAlignment="1">
      <alignment vertical="center" wrapText="1"/>
    </xf>
    <xf numFmtId="0" fontId="12" fillId="0" borderId="4" xfId="0" applyFont="1" applyBorder="1" applyAlignment="1">
      <alignment vertical="center" wrapText="1"/>
    </xf>
    <xf numFmtId="0" fontId="2"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2" fillId="0" borderId="4" xfId="0" applyFont="1" applyBorder="1" applyAlignment="1">
      <alignment horizontal="left" vertical="center" wrapText="1"/>
    </xf>
    <xf numFmtId="0" fontId="2" fillId="0" borderId="4" xfId="0" applyFont="1" applyBorder="1" applyAlignment="1">
      <alignment horizontal="left" vertical="center" wrapText="1"/>
    </xf>
    <xf numFmtId="0" fontId="14" fillId="3" borderId="4" xfId="0" applyFont="1" applyFill="1" applyBorder="1" applyAlignment="1">
      <alignment horizontal="center" vertical="center"/>
    </xf>
    <xf numFmtId="0" fontId="2" fillId="2" borderId="4" xfId="0" applyFont="1" applyFill="1" applyBorder="1" applyAlignment="1">
      <alignment vertical="center"/>
    </xf>
    <xf numFmtId="0" fontId="13" fillId="2" borderId="1" xfId="0" applyFont="1" applyFill="1" applyBorder="1" applyAlignment="1">
      <alignment wrapText="1"/>
    </xf>
    <xf numFmtId="0" fontId="2" fillId="2" borderId="1" xfId="0" applyFont="1" applyFill="1" applyBorder="1" applyAlignment="1">
      <alignment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left" vertic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11" fillId="0" borderId="0" xfId="0" applyFont="1"/>
    <xf numFmtId="0" fontId="11" fillId="9" borderId="4" xfId="0" applyFont="1" applyFill="1" applyBorder="1" applyAlignment="1">
      <alignment horizontal="center"/>
    </xf>
    <xf numFmtId="0" fontId="17" fillId="0" borderId="0" xfId="0" applyFont="1"/>
    <xf numFmtId="0" fontId="18" fillId="0" borderId="0" xfId="0" applyFont="1"/>
    <xf numFmtId="0" fontId="10" fillId="0" borderId="0" xfId="0" applyFont="1" applyAlignment="1">
      <alignment wrapText="1"/>
    </xf>
    <xf numFmtId="0" fontId="10" fillId="10" borderId="1" xfId="0" applyFont="1" applyFill="1" applyBorder="1"/>
    <xf numFmtId="0" fontId="17" fillId="0" borderId="0" xfId="0" applyFont="1" applyAlignment="1">
      <alignment vertical="center" wrapText="1"/>
    </xf>
    <xf numFmtId="0" fontId="17" fillId="0" borderId="0" xfId="0" applyFont="1" applyAlignment="1">
      <alignment wrapText="1"/>
    </xf>
    <xf numFmtId="0" fontId="2" fillId="2" borderId="7" xfId="0" applyFont="1" applyFill="1" applyBorder="1" applyAlignment="1">
      <alignment horizontal="center" vertical="center" wrapText="1"/>
    </xf>
    <xf numFmtId="0" fontId="4" fillId="0" borderId="8" xfId="0" applyFont="1" applyBorder="1"/>
    <xf numFmtId="0" fontId="10" fillId="2"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2" fillId="0" borderId="7" xfId="0" applyFont="1" applyBorder="1" applyAlignment="1">
      <alignment horizontal="center" vertical="center" wrapText="1"/>
    </xf>
    <xf numFmtId="0" fontId="3" fillId="3" borderId="2" xfId="0" applyFont="1" applyFill="1" applyBorder="1" applyAlignment="1">
      <alignment horizontal="center" vertical="center" wrapText="1"/>
    </xf>
    <xf numFmtId="0" fontId="4" fillId="0" borderId="3" xfId="0" applyFont="1" applyBorder="1"/>
    <xf numFmtId="0" fontId="5" fillId="3" borderId="2" xfId="0" applyFont="1" applyFill="1" applyBorder="1" applyAlignment="1">
      <alignment horizontal="center" vertical="center" wrapText="1"/>
    </xf>
    <xf numFmtId="0" fontId="2" fillId="0" borderId="7" xfId="0" applyFont="1" applyBorder="1" applyAlignment="1">
      <alignment vertical="center" wrapText="1"/>
    </xf>
    <xf numFmtId="0" fontId="2" fillId="2" borderId="2" xfId="0" applyFont="1" applyFill="1" applyBorder="1" applyAlignment="1">
      <alignment horizontal="center" wrapText="1"/>
    </xf>
    <xf numFmtId="0" fontId="4" fillId="0" borderId="9" xfId="0" applyFont="1" applyBorder="1"/>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15" fillId="9" borderId="2" xfId="0" applyFont="1" applyFill="1" applyBorder="1" applyAlignment="1">
      <alignment horizontal="center"/>
    </xf>
    <xf numFmtId="0" fontId="16" fillId="0" borderId="2" xfId="0" applyFont="1" applyBorder="1" applyAlignment="1">
      <alignment horizontal="left" vertical="top"/>
    </xf>
    <xf numFmtId="0" fontId="20" fillId="11" borderId="10" xfId="0" applyFont="1" applyFill="1" applyBorder="1" applyAlignment="1">
      <alignment horizontal="center" vertical="center" wrapText="1"/>
    </xf>
    <xf numFmtId="0" fontId="20" fillId="0" borderId="11" xfId="0" applyFont="1" applyBorder="1" applyAlignment="1">
      <alignment horizontal="center"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xf>
  </cellXfs>
  <cellStyles count="1">
    <cellStyle name="Normal" xfId="0" builtinId="0"/>
  </cellStyles>
  <dxfs count="13">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118</xdr:row>
      <xdr:rowOff>85725</xdr:rowOff>
    </xdr:from>
    <xdr:ext cx="21250275" cy="12077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tabSelected="1" topLeftCell="AV4" zoomScale="71" workbookViewId="0">
      <selection activeCell="AY5" sqref="AY5:AY6"/>
    </sheetView>
  </sheetViews>
  <sheetFormatPr baseColWidth="10" defaultColWidth="14.42578125" defaultRowHeight="15" customHeight="1" x14ac:dyDescent="0.25"/>
  <cols>
    <col min="1" max="1" width="29.7109375" customWidth="1"/>
    <col min="2" max="2" width="29.85546875" customWidth="1"/>
    <col min="3" max="3" width="11.5703125" customWidth="1"/>
    <col min="4" max="4" width="14.42578125" customWidth="1"/>
    <col min="5" max="5" width="18.85546875" customWidth="1"/>
    <col min="6" max="6" width="18" customWidth="1"/>
    <col min="7" max="7" width="39.28515625" customWidth="1"/>
    <col min="8" max="8" width="26.28515625" customWidth="1"/>
    <col min="9" max="9" width="14.5703125" customWidth="1"/>
    <col min="10" max="10" width="18.5703125" customWidth="1"/>
    <col min="11" max="11" width="18.5703125" hidden="1" customWidth="1"/>
    <col min="12" max="12" width="18.140625" customWidth="1"/>
    <col min="13" max="13" width="16" customWidth="1"/>
    <col min="14" max="14" width="24.7109375" customWidth="1"/>
    <col min="15" max="15" width="30.42578125" customWidth="1"/>
    <col min="16" max="16" width="19.42578125" customWidth="1"/>
    <col min="17" max="17" width="27.140625" customWidth="1"/>
    <col min="18" max="18" width="46.28515625" customWidth="1"/>
    <col min="19" max="19" width="37.7109375" customWidth="1"/>
    <col min="20" max="20" width="41.140625" customWidth="1"/>
    <col min="21" max="21" width="50.85546875" customWidth="1"/>
    <col min="22" max="22" width="41.140625" customWidth="1"/>
    <col min="23" max="27" width="15.7109375" customWidth="1"/>
    <col min="28" max="28" width="27.85546875" customWidth="1"/>
    <col min="29" max="30" width="15.7109375" customWidth="1"/>
    <col min="31" max="31" width="29.28515625" customWidth="1"/>
    <col min="32" max="32" width="30" customWidth="1"/>
    <col min="33" max="34" width="15.7109375" customWidth="1"/>
    <col min="35" max="35" width="33.5703125" customWidth="1"/>
    <col min="36" max="36" width="24.7109375" customWidth="1"/>
    <col min="37" max="43" width="15.7109375" customWidth="1"/>
    <col min="44" max="44" width="29.85546875" customWidth="1"/>
    <col min="45" max="45" width="17.5703125" customWidth="1"/>
    <col min="46" max="46" width="21.7109375" customWidth="1"/>
    <col min="47" max="47" width="35.140625" customWidth="1"/>
    <col min="48" max="48" width="30.85546875" customWidth="1"/>
    <col min="49" max="49" width="71.28515625" customWidth="1"/>
    <col min="50" max="50" width="34" customWidth="1"/>
    <col min="51" max="51" width="69.28515625" customWidth="1"/>
    <col min="52" max="71" width="11.42578125" customWidth="1"/>
  </cols>
  <sheetData>
    <row r="1" spans="1:71" ht="12.75" customHeight="1" x14ac:dyDescent="0.25">
      <c r="A1" s="1" t="s">
        <v>0</v>
      </c>
      <c r="B1" s="2"/>
      <c r="C1" s="2"/>
      <c r="D1" s="2"/>
      <c r="E1" s="2"/>
      <c r="F1" s="2"/>
      <c r="G1" s="2"/>
      <c r="H1" s="2"/>
      <c r="I1" s="2"/>
      <c r="J1" s="2"/>
      <c r="K1" s="2"/>
      <c r="L1" s="2"/>
      <c r="M1" s="2"/>
      <c r="N1" s="2"/>
      <c r="O1" s="2"/>
      <c r="P1" s="2"/>
      <c r="Q1" s="2"/>
      <c r="R1" s="2"/>
      <c r="S1" s="2"/>
      <c r="T1" s="2"/>
      <c r="U1" s="2"/>
      <c r="V1" s="2"/>
      <c r="W1" s="3"/>
      <c r="X1" s="3"/>
      <c r="Y1" s="3"/>
      <c r="Z1" s="3"/>
      <c r="AA1" s="3"/>
      <c r="AB1" s="3"/>
      <c r="AC1" s="3"/>
      <c r="AD1" s="3"/>
      <c r="AE1" s="3"/>
      <c r="AF1" s="3"/>
      <c r="AG1" s="3"/>
      <c r="AH1" s="3"/>
      <c r="AI1" s="3"/>
      <c r="AJ1" s="3"/>
      <c r="AK1" s="2"/>
      <c r="AL1" s="2"/>
      <c r="AM1" s="2"/>
      <c r="AN1" s="2"/>
      <c r="AO1" s="2"/>
      <c r="AP1" s="2"/>
      <c r="AQ1" s="2"/>
      <c r="AR1" s="4"/>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21" customHeight="1" x14ac:dyDescent="0.25">
      <c r="A2" s="2"/>
      <c r="B2" s="2"/>
      <c r="C2" s="2"/>
      <c r="D2" s="2"/>
      <c r="E2" s="2"/>
      <c r="F2" s="2"/>
      <c r="G2" s="2"/>
      <c r="H2" s="2"/>
      <c r="I2" s="2"/>
      <c r="J2" s="2"/>
      <c r="K2" s="2"/>
      <c r="L2" s="2"/>
      <c r="M2" s="2"/>
      <c r="N2" s="2"/>
      <c r="O2" s="2"/>
      <c r="P2" s="2"/>
      <c r="Q2" s="2"/>
      <c r="R2" s="2"/>
      <c r="S2" s="2"/>
      <c r="T2" s="2"/>
      <c r="U2" s="47" t="s">
        <v>1</v>
      </c>
      <c r="V2" s="48"/>
      <c r="W2" s="3"/>
      <c r="X2" s="3"/>
      <c r="Y2" s="3"/>
      <c r="Z2" s="3"/>
      <c r="AA2" s="3"/>
      <c r="AB2" s="3"/>
      <c r="AC2" s="3"/>
      <c r="AD2" s="3"/>
      <c r="AE2" s="3"/>
      <c r="AF2" s="3"/>
      <c r="AG2" s="3"/>
      <c r="AH2" s="3"/>
      <c r="AI2" s="3"/>
      <c r="AJ2" s="3"/>
      <c r="AK2" s="2"/>
      <c r="AL2" s="2"/>
      <c r="AM2" s="2"/>
      <c r="AN2" s="2"/>
      <c r="AO2" s="2"/>
      <c r="AP2" s="2"/>
      <c r="AQ2" s="2"/>
      <c r="AR2" s="4"/>
      <c r="AS2" s="2"/>
      <c r="AT2" s="2"/>
      <c r="AU2" s="2"/>
      <c r="AV2" s="2"/>
      <c r="AW2" s="2"/>
      <c r="AX2" s="49" t="s">
        <v>2</v>
      </c>
      <c r="AY2" s="48"/>
      <c r="AZ2" s="2"/>
      <c r="BA2" s="2"/>
      <c r="BB2" s="2"/>
      <c r="BC2" s="2"/>
      <c r="BD2" s="2"/>
      <c r="BE2" s="2"/>
      <c r="BF2" s="2"/>
      <c r="BG2" s="2"/>
      <c r="BH2" s="2"/>
      <c r="BI2" s="2"/>
      <c r="BJ2" s="2"/>
      <c r="BK2" s="2"/>
      <c r="BL2" s="2"/>
      <c r="BM2" s="2"/>
      <c r="BN2" s="2"/>
      <c r="BO2" s="2"/>
      <c r="BP2" s="2"/>
      <c r="BQ2" s="2"/>
      <c r="BR2" s="2"/>
      <c r="BS2" s="2"/>
    </row>
    <row r="3" spans="1:71" ht="100.5" customHeight="1" thickBot="1" x14ac:dyDescent="0.3">
      <c r="A3" s="5" t="s">
        <v>3</v>
      </c>
      <c r="B3" s="5" t="s">
        <v>4</v>
      </c>
      <c r="C3" s="5" t="s">
        <v>5</v>
      </c>
      <c r="D3" s="5" t="s">
        <v>6</v>
      </c>
      <c r="E3" s="5" t="s">
        <v>7</v>
      </c>
      <c r="F3" s="5" t="s">
        <v>8</v>
      </c>
      <c r="G3" s="5" t="s">
        <v>9</v>
      </c>
      <c r="H3" s="5" t="s">
        <v>10</v>
      </c>
      <c r="I3" s="5" t="s">
        <v>11</v>
      </c>
      <c r="J3" s="6" t="s">
        <v>12</v>
      </c>
      <c r="K3" s="7" t="s">
        <v>13</v>
      </c>
      <c r="L3" s="5" t="s">
        <v>14</v>
      </c>
      <c r="M3" s="5" t="s">
        <v>15</v>
      </c>
      <c r="N3" s="5" t="s">
        <v>16</v>
      </c>
      <c r="O3" s="5" t="s">
        <v>17</v>
      </c>
      <c r="P3" s="5" t="s">
        <v>18</v>
      </c>
      <c r="Q3" s="5" t="s">
        <v>19</v>
      </c>
      <c r="R3" s="5" t="s">
        <v>20</v>
      </c>
      <c r="S3" s="5" t="s">
        <v>21</v>
      </c>
      <c r="T3" s="5" t="s">
        <v>22</v>
      </c>
      <c r="U3" s="8" t="s">
        <v>23</v>
      </c>
      <c r="V3" s="8" t="s">
        <v>24</v>
      </c>
      <c r="W3" s="5" t="s">
        <v>25</v>
      </c>
      <c r="X3" s="5" t="s">
        <v>26</v>
      </c>
      <c r="Y3" s="5" t="s">
        <v>27</v>
      </c>
      <c r="Z3" s="5" t="s">
        <v>28</v>
      </c>
      <c r="AA3" s="5" t="s">
        <v>29</v>
      </c>
      <c r="AB3" s="5" t="s">
        <v>30</v>
      </c>
      <c r="AC3" s="5" t="s">
        <v>31</v>
      </c>
      <c r="AD3" s="5" t="s">
        <v>32</v>
      </c>
      <c r="AE3" s="5" t="s">
        <v>33</v>
      </c>
      <c r="AF3" s="5" t="s">
        <v>34</v>
      </c>
      <c r="AG3" s="5" t="s">
        <v>35</v>
      </c>
      <c r="AH3" s="5" t="s">
        <v>36</v>
      </c>
      <c r="AI3" s="5" t="s">
        <v>37</v>
      </c>
      <c r="AJ3" s="5" t="s">
        <v>38</v>
      </c>
      <c r="AK3" s="9" t="s">
        <v>39</v>
      </c>
      <c r="AL3" s="5" t="s">
        <v>40</v>
      </c>
      <c r="AM3" s="5" t="s">
        <v>41</v>
      </c>
      <c r="AN3" s="5" t="s">
        <v>42</v>
      </c>
      <c r="AO3" s="5" t="s">
        <v>43</v>
      </c>
      <c r="AP3" s="5" t="s">
        <v>44</v>
      </c>
      <c r="AQ3" s="5" t="s">
        <v>45</v>
      </c>
      <c r="AR3" s="5" t="s">
        <v>46</v>
      </c>
      <c r="AS3" s="5" t="s">
        <v>47</v>
      </c>
      <c r="AT3" s="5" t="s">
        <v>48</v>
      </c>
      <c r="AU3" s="5" t="s">
        <v>49</v>
      </c>
      <c r="AV3" s="5" t="s">
        <v>50</v>
      </c>
      <c r="AW3" s="10" t="s">
        <v>51</v>
      </c>
      <c r="AX3" s="11" t="s">
        <v>52</v>
      </c>
      <c r="AY3" s="11" t="s">
        <v>53</v>
      </c>
      <c r="AZ3" s="12"/>
      <c r="BA3" s="12"/>
      <c r="BB3" s="12"/>
      <c r="BC3" s="12"/>
      <c r="BD3" s="12"/>
      <c r="BE3" s="12"/>
      <c r="BF3" s="12"/>
      <c r="BG3" s="12"/>
      <c r="BH3" s="12"/>
      <c r="BI3" s="12"/>
      <c r="BJ3" s="12"/>
      <c r="BK3" s="12"/>
      <c r="BL3" s="12"/>
      <c r="BM3" s="12"/>
      <c r="BN3" s="12"/>
      <c r="BO3" s="12"/>
      <c r="BP3" s="12"/>
      <c r="BQ3" s="12"/>
      <c r="BR3" s="12"/>
      <c r="BS3" s="12"/>
    </row>
    <row r="4" spans="1:71" ht="228" customHeight="1" thickBot="1" x14ac:dyDescent="0.3">
      <c r="A4" s="13" t="s">
        <v>54</v>
      </c>
      <c r="B4" s="13" t="s">
        <v>55</v>
      </c>
      <c r="C4" s="13" t="s">
        <v>56</v>
      </c>
      <c r="D4" s="14" t="s">
        <v>57</v>
      </c>
      <c r="E4" s="14" t="s">
        <v>58</v>
      </c>
      <c r="F4" s="15" t="s">
        <v>59</v>
      </c>
      <c r="G4" s="14" t="s">
        <v>60</v>
      </c>
      <c r="H4" s="14" t="s">
        <v>61</v>
      </c>
      <c r="I4" s="14" t="s">
        <v>62</v>
      </c>
      <c r="J4" s="16" t="str">
        <f t="shared" ref="J4:J5" si="0">IF(K4&lt;6,"Moderado (3)",IF(K4&lt;12,"Mayor (4)","Catastrófico (5)"))</f>
        <v>Mayor (4)</v>
      </c>
      <c r="K4" s="17">
        <f>COUNTIF('Criterios impacto 1'!H2:H20,"SI")</f>
        <v>11</v>
      </c>
      <c r="L4" s="18" t="str">
        <f>VLOOKUP(CONCATENATE(I4,J4),Parámetros!$A$56:$B$80,2,FALSE)</f>
        <v>Alto (4)</v>
      </c>
      <c r="M4" s="19" t="s">
        <v>63</v>
      </c>
      <c r="N4" s="19" t="s">
        <v>64</v>
      </c>
      <c r="O4" s="19" t="s">
        <v>64</v>
      </c>
      <c r="P4" s="20" t="s">
        <v>65</v>
      </c>
      <c r="Q4" s="15" t="s">
        <v>66</v>
      </c>
      <c r="R4" s="15" t="s">
        <v>67</v>
      </c>
      <c r="S4" s="15" t="s">
        <v>68</v>
      </c>
      <c r="T4" s="21" t="s">
        <v>69</v>
      </c>
      <c r="U4" s="58" t="s">
        <v>243</v>
      </c>
      <c r="V4" s="22" t="s">
        <v>246</v>
      </c>
      <c r="W4" s="14">
        <v>15</v>
      </c>
      <c r="X4" s="14">
        <v>15</v>
      </c>
      <c r="Y4" s="14">
        <v>15</v>
      </c>
      <c r="Z4" s="14">
        <v>15</v>
      </c>
      <c r="AA4" s="14">
        <v>15</v>
      </c>
      <c r="AB4" s="14">
        <v>15</v>
      </c>
      <c r="AC4" s="14">
        <v>10</v>
      </c>
      <c r="AD4" s="14">
        <f t="shared" ref="AD4:AD6" si="1">SUM(W4:AC4)</f>
        <v>100</v>
      </c>
      <c r="AE4" s="14" t="e">
        <f ca="1">_xludf.IFS(AD4&lt;=85,"Débil",AD4&gt;=96,"Fuerte",AD4&gt;=86,"Moderado")</f>
        <v>#NAME?</v>
      </c>
      <c r="AF4" s="14" t="s">
        <v>70</v>
      </c>
      <c r="AG4" s="14" t="e">
        <f ca="1">VLOOKUP(CONCATENATE(AE4,AF4),Parámetros!$A$2:$B$10,2,FALSE)</f>
        <v>#NAME?</v>
      </c>
      <c r="AH4" s="14" t="e">
        <f ca="1">_xludf.IFS(AG4="Fuerte",100,AG4="Moderado",50,AG4="Débil",0)</f>
        <v>#NAME?</v>
      </c>
      <c r="AI4" s="14" t="e">
        <f ca="1">_xludf.IFS(AVERAGE(AH4)=100,"Fuerte",AVERAGE(AH4)&lt;50,"Débil",AVERAGE(AH4)&gt;=50,"Moderado")</f>
        <v>#NAME?</v>
      </c>
      <c r="AJ4" s="14" t="s">
        <v>71</v>
      </c>
      <c r="AK4" s="14" t="s">
        <v>72</v>
      </c>
      <c r="AL4" s="13" t="e">
        <f ca="1">VLOOKUP(CONCATENATE(AI4,AJ4,AK4),Parámetros!$A$13:$B$24,2,FALSE)</f>
        <v>#NAME?</v>
      </c>
      <c r="AM4" s="13" t="e">
        <f ca="1">VLOOKUP(CONCATENATE(AI4,AJ4,AK4),Parámetros!$A$27:$B$38,2,FALSE)</f>
        <v>#NAME?</v>
      </c>
      <c r="AN4" s="13" t="s">
        <v>62</v>
      </c>
      <c r="AO4" s="13" t="s">
        <v>73</v>
      </c>
      <c r="AP4" s="23" t="str">
        <f>VLOOKUP(CONCATENATE(AN4,AO4),Parámetros!$A$56:$B$80,2,FALSE)</f>
        <v>Alto (4)</v>
      </c>
      <c r="AQ4" s="24" t="s">
        <v>74</v>
      </c>
      <c r="AR4" s="19" t="s">
        <v>75</v>
      </c>
      <c r="AS4" s="19" t="s">
        <v>64</v>
      </c>
      <c r="AT4" s="24" t="s">
        <v>76</v>
      </c>
      <c r="AU4" s="19" t="s">
        <v>77</v>
      </c>
      <c r="AV4" s="19" t="s">
        <v>78</v>
      </c>
      <c r="AW4" s="21" t="s">
        <v>79</v>
      </c>
      <c r="AX4" s="62" t="s">
        <v>248</v>
      </c>
      <c r="AY4" s="25" t="s">
        <v>80</v>
      </c>
      <c r="AZ4" s="12"/>
      <c r="BA4" s="12"/>
      <c r="BB4" s="12"/>
      <c r="BC4" s="12"/>
      <c r="BD4" s="12"/>
      <c r="BE4" s="12"/>
      <c r="BF4" s="12"/>
      <c r="BG4" s="12"/>
      <c r="BH4" s="12"/>
      <c r="BI4" s="12"/>
      <c r="BJ4" s="12"/>
      <c r="BK4" s="12"/>
      <c r="BL4" s="12"/>
      <c r="BM4" s="12"/>
      <c r="BN4" s="12"/>
      <c r="BO4" s="12"/>
      <c r="BP4" s="12"/>
      <c r="BQ4" s="12"/>
      <c r="BR4" s="12"/>
      <c r="BS4" s="12"/>
    </row>
    <row r="5" spans="1:71" ht="198" customHeight="1" thickBot="1" x14ac:dyDescent="0.3">
      <c r="A5" s="46" t="s">
        <v>54</v>
      </c>
      <c r="B5" s="50" t="s">
        <v>55</v>
      </c>
      <c r="C5" s="46" t="s">
        <v>56</v>
      </c>
      <c r="D5" s="42" t="s">
        <v>57</v>
      </c>
      <c r="E5" s="42" t="s">
        <v>58</v>
      </c>
      <c r="F5" s="42" t="s">
        <v>81</v>
      </c>
      <c r="G5" s="42" t="s">
        <v>82</v>
      </c>
      <c r="H5" s="42" t="s">
        <v>83</v>
      </c>
      <c r="I5" s="42" t="s">
        <v>84</v>
      </c>
      <c r="J5" s="44" t="str">
        <f t="shared" si="0"/>
        <v>Mayor (4)</v>
      </c>
      <c r="K5" s="17">
        <f>COUNTIF('Criterios impacto 2'!H2:H20,"SI")</f>
        <v>9</v>
      </c>
      <c r="L5" s="45" t="str">
        <f>VLOOKUP(CONCATENATE(I5,J5),Parámetros!$A$56:$B$80,2,FALSE)</f>
        <v>Extremo (16)</v>
      </c>
      <c r="M5" s="19" t="s">
        <v>63</v>
      </c>
      <c r="N5" s="19" t="s">
        <v>64</v>
      </c>
      <c r="O5" s="19" t="s">
        <v>85</v>
      </c>
      <c r="P5" s="14" t="s">
        <v>86</v>
      </c>
      <c r="Q5" s="21" t="s">
        <v>87</v>
      </c>
      <c r="R5" s="14" t="s">
        <v>88</v>
      </c>
      <c r="S5" s="21" t="s">
        <v>89</v>
      </c>
      <c r="T5" s="21" t="s">
        <v>90</v>
      </c>
      <c r="U5" s="59" t="s">
        <v>244</v>
      </c>
      <c r="V5" s="22" t="s">
        <v>247</v>
      </c>
      <c r="W5" s="26">
        <v>15</v>
      </c>
      <c r="X5" s="26">
        <v>15</v>
      </c>
      <c r="Y5" s="26">
        <v>15</v>
      </c>
      <c r="Z5" s="26">
        <v>15</v>
      </c>
      <c r="AA5" s="26">
        <v>15</v>
      </c>
      <c r="AB5" s="26">
        <v>15</v>
      </c>
      <c r="AC5" s="26">
        <v>10</v>
      </c>
      <c r="AD5" s="26">
        <f t="shared" si="1"/>
        <v>100</v>
      </c>
      <c r="AE5" s="14" t="s">
        <v>70</v>
      </c>
      <c r="AF5" s="26" t="s">
        <v>70</v>
      </c>
      <c r="AG5" s="26" t="s">
        <v>70</v>
      </c>
      <c r="AH5" s="26">
        <v>100</v>
      </c>
      <c r="AI5" s="26" t="s">
        <v>70</v>
      </c>
      <c r="AJ5" s="26" t="s">
        <v>71</v>
      </c>
      <c r="AK5" s="26" t="s">
        <v>72</v>
      </c>
      <c r="AL5" s="26">
        <v>2</v>
      </c>
      <c r="AM5" s="26">
        <v>0</v>
      </c>
      <c r="AN5" s="46" t="s">
        <v>91</v>
      </c>
      <c r="AO5" s="46" t="s">
        <v>73</v>
      </c>
      <c r="AP5" s="45" t="str">
        <f>VLOOKUP(CONCATENATE(AN5,AO5),Parámetros!$A$56:$B$80,2,FALSE)</f>
        <v>Alto (8)</v>
      </c>
      <c r="AQ5" s="24" t="s">
        <v>74</v>
      </c>
      <c r="AR5" s="14" t="s">
        <v>92</v>
      </c>
      <c r="AS5" s="19" t="s">
        <v>93</v>
      </c>
      <c r="AT5" s="24" t="s">
        <v>76</v>
      </c>
      <c r="AU5" s="42" t="s">
        <v>94</v>
      </c>
      <c r="AV5" s="42" t="s">
        <v>95</v>
      </c>
      <c r="AW5" s="42" t="s">
        <v>96</v>
      </c>
      <c r="AX5" s="63" t="s">
        <v>248</v>
      </c>
      <c r="AY5" s="60" t="s">
        <v>80</v>
      </c>
      <c r="AZ5" s="2"/>
      <c r="BA5" s="2"/>
      <c r="BB5" s="2"/>
      <c r="BC5" s="2"/>
      <c r="BD5" s="2"/>
      <c r="BE5" s="2"/>
      <c r="BF5" s="2"/>
      <c r="BG5" s="2"/>
      <c r="BH5" s="2"/>
      <c r="BI5" s="2"/>
      <c r="BJ5" s="2"/>
      <c r="BK5" s="2"/>
      <c r="BL5" s="2"/>
      <c r="BM5" s="2"/>
      <c r="BN5" s="2"/>
      <c r="BO5" s="2"/>
      <c r="BP5" s="2"/>
      <c r="BQ5" s="2"/>
      <c r="BR5" s="2"/>
      <c r="BS5" s="2"/>
    </row>
    <row r="6" spans="1:71" ht="93.75" customHeight="1" thickBot="1" x14ac:dyDescent="0.3">
      <c r="A6" s="43"/>
      <c r="B6" s="43"/>
      <c r="C6" s="43"/>
      <c r="D6" s="43"/>
      <c r="E6" s="43"/>
      <c r="F6" s="43"/>
      <c r="G6" s="43"/>
      <c r="H6" s="43"/>
      <c r="I6" s="43"/>
      <c r="J6" s="43"/>
      <c r="K6" s="17"/>
      <c r="L6" s="43"/>
      <c r="M6" s="19" t="s">
        <v>63</v>
      </c>
      <c r="N6" s="19" t="s">
        <v>64</v>
      </c>
      <c r="O6" s="19" t="s">
        <v>97</v>
      </c>
      <c r="P6" s="14" t="s">
        <v>98</v>
      </c>
      <c r="Q6" s="21" t="s">
        <v>99</v>
      </c>
      <c r="R6" s="14" t="s">
        <v>100</v>
      </c>
      <c r="S6" s="21" t="s">
        <v>101</v>
      </c>
      <c r="T6" s="21" t="s">
        <v>102</v>
      </c>
      <c r="U6" s="59" t="s">
        <v>245</v>
      </c>
      <c r="V6" s="22" t="s">
        <v>247</v>
      </c>
      <c r="W6" s="26">
        <v>15</v>
      </c>
      <c r="X6" s="26">
        <v>15</v>
      </c>
      <c r="Y6" s="26">
        <v>15</v>
      </c>
      <c r="Z6" s="26">
        <v>0</v>
      </c>
      <c r="AA6" s="26">
        <v>0</v>
      </c>
      <c r="AB6" s="26">
        <v>0</v>
      </c>
      <c r="AC6" s="26">
        <v>0</v>
      </c>
      <c r="AD6" s="26">
        <f t="shared" si="1"/>
        <v>45</v>
      </c>
      <c r="AE6" s="14" t="s">
        <v>103</v>
      </c>
      <c r="AF6" s="26" t="s">
        <v>103</v>
      </c>
      <c r="AG6" s="26" t="s">
        <v>103</v>
      </c>
      <c r="AH6" s="26">
        <v>0</v>
      </c>
      <c r="AI6" s="26" t="s">
        <v>103</v>
      </c>
      <c r="AJ6" s="26" t="s">
        <v>72</v>
      </c>
      <c r="AK6" s="26" t="s">
        <v>72</v>
      </c>
      <c r="AL6" s="26">
        <v>0</v>
      </c>
      <c r="AM6" s="26">
        <v>0</v>
      </c>
      <c r="AN6" s="43"/>
      <c r="AO6" s="43"/>
      <c r="AP6" s="43"/>
      <c r="AQ6" s="24" t="s">
        <v>74</v>
      </c>
      <c r="AR6" s="14" t="s">
        <v>104</v>
      </c>
      <c r="AS6" s="19" t="s">
        <v>64</v>
      </c>
      <c r="AT6" s="24" t="s">
        <v>105</v>
      </c>
      <c r="AU6" s="43"/>
      <c r="AV6" s="43"/>
      <c r="AW6" s="43"/>
      <c r="AX6" s="64" t="s">
        <v>106</v>
      </c>
      <c r="AY6" s="61"/>
      <c r="AZ6" s="2"/>
      <c r="BA6" s="2"/>
      <c r="BB6" s="2"/>
      <c r="BC6" s="2"/>
      <c r="BD6" s="2"/>
      <c r="BE6" s="2"/>
      <c r="BF6" s="2"/>
      <c r="BG6" s="2"/>
      <c r="BH6" s="2"/>
      <c r="BI6" s="2"/>
      <c r="BJ6" s="2"/>
      <c r="BK6" s="2"/>
      <c r="BL6" s="2"/>
      <c r="BM6" s="2"/>
      <c r="BN6" s="2"/>
      <c r="BO6" s="2"/>
      <c r="BP6" s="2"/>
      <c r="BQ6" s="2"/>
      <c r="BR6" s="2"/>
      <c r="BS6" s="2"/>
    </row>
    <row r="7" spans="1:71" ht="45.75" customHeight="1" x14ac:dyDescent="0.25">
      <c r="A7" s="2"/>
      <c r="B7" s="2"/>
      <c r="C7" s="2"/>
      <c r="D7" s="2"/>
      <c r="E7" s="2"/>
      <c r="F7" s="2"/>
      <c r="G7" s="2"/>
      <c r="H7" s="2"/>
      <c r="I7" s="2"/>
      <c r="J7" s="2"/>
      <c r="K7" s="2"/>
      <c r="L7" s="2"/>
      <c r="M7" s="2"/>
      <c r="N7" s="2"/>
      <c r="O7" s="2"/>
      <c r="P7" s="2"/>
      <c r="Q7" s="27"/>
      <c r="R7" s="28" t="s">
        <v>107</v>
      </c>
      <c r="S7" s="28"/>
      <c r="T7" s="28"/>
      <c r="U7" s="2"/>
      <c r="V7" s="2"/>
      <c r="W7" s="3"/>
      <c r="X7" s="3"/>
      <c r="Y7" s="3"/>
      <c r="Z7" s="3"/>
      <c r="AA7" s="3"/>
      <c r="AB7" s="3"/>
      <c r="AC7" s="3"/>
      <c r="AD7" s="3"/>
      <c r="AE7" s="3"/>
      <c r="AF7" s="3"/>
      <c r="AG7" s="3"/>
      <c r="AH7" s="3"/>
      <c r="AI7" s="3"/>
      <c r="AJ7" s="3"/>
      <c r="AK7" s="2"/>
      <c r="AL7" s="2"/>
      <c r="AM7" s="2"/>
      <c r="AN7" s="2"/>
      <c r="AO7" s="2"/>
      <c r="AP7" s="2"/>
      <c r="AQ7" s="29"/>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2.75" customHeight="1" x14ac:dyDescent="0.25">
      <c r="A8" s="55" t="s">
        <v>108</v>
      </c>
      <c r="B8" s="52"/>
      <c r="C8" s="52"/>
      <c r="D8" s="52"/>
      <c r="E8" s="52"/>
      <c r="F8" s="48"/>
      <c r="G8" s="2"/>
      <c r="H8" s="2"/>
      <c r="I8" s="2"/>
      <c r="J8" s="2"/>
      <c r="K8" s="2"/>
      <c r="L8" s="2"/>
      <c r="M8" s="2"/>
      <c r="N8" s="2"/>
      <c r="O8" s="2"/>
      <c r="P8" s="2"/>
      <c r="Q8" s="2"/>
      <c r="R8" s="2"/>
      <c r="S8" s="2"/>
      <c r="T8" s="2"/>
      <c r="U8" s="2"/>
      <c r="V8" s="2"/>
      <c r="W8" s="3"/>
      <c r="X8" s="3"/>
      <c r="Y8" s="3"/>
      <c r="Z8" s="3"/>
      <c r="AA8" s="3"/>
      <c r="AB8" s="3"/>
      <c r="AC8" s="3"/>
      <c r="AD8" s="3"/>
      <c r="AE8" s="3"/>
      <c r="AF8" s="3"/>
      <c r="AG8" s="3"/>
      <c r="AH8" s="3"/>
      <c r="AI8" s="3"/>
      <c r="AJ8" s="3"/>
      <c r="AK8" s="2"/>
      <c r="AL8" s="2"/>
      <c r="AM8" s="2"/>
      <c r="AN8" s="2"/>
      <c r="AO8" s="2"/>
      <c r="AP8" s="2"/>
      <c r="AQ8" s="29"/>
      <c r="AR8" s="4"/>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01.25" customHeight="1" x14ac:dyDescent="0.25">
      <c r="A9" s="30" t="s">
        <v>109</v>
      </c>
      <c r="B9" s="53" t="s">
        <v>110</v>
      </c>
      <c r="C9" s="52"/>
      <c r="D9" s="52"/>
      <c r="E9" s="52"/>
      <c r="F9" s="48"/>
      <c r="G9" s="2"/>
      <c r="H9" s="2"/>
      <c r="I9" s="2"/>
      <c r="J9" s="2"/>
      <c r="K9" s="2"/>
      <c r="L9" s="2"/>
      <c r="M9" s="2"/>
      <c r="N9" s="2"/>
      <c r="O9" s="2"/>
      <c r="P9" s="2"/>
      <c r="Q9" s="2"/>
      <c r="R9" s="2"/>
      <c r="S9" s="2"/>
      <c r="T9" s="2"/>
      <c r="U9" s="2"/>
      <c r="V9" s="2"/>
      <c r="W9" s="3"/>
      <c r="X9" s="3"/>
      <c r="Y9" s="3"/>
      <c r="Z9" s="3"/>
      <c r="AA9" s="3"/>
      <c r="AB9" s="3"/>
      <c r="AC9" s="3"/>
      <c r="AD9" s="3"/>
      <c r="AE9" s="3"/>
      <c r="AF9" s="3"/>
      <c r="AG9" s="3"/>
      <c r="AH9" s="3"/>
      <c r="AI9" s="3"/>
      <c r="AJ9" s="3"/>
      <c r="AK9" s="2"/>
      <c r="AL9" s="2"/>
      <c r="AM9" s="2"/>
      <c r="AN9" s="2"/>
      <c r="AO9" s="2"/>
      <c r="AP9" s="2"/>
      <c r="AQ9" s="29"/>
      <c r="AR9" s="4"/>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17.75" customHeight="1" x14ac:dyDescent="0.25">
      <c r="A10" s="26" t="s">
        <v>111</v>
      </c>
      <c r="B10" s="53" t="s">
        <v>112</v>
      </c>
      <c r="C10" s="52"/>
      <c r="D10" s="52"/>
      <c r="E10" s="52"/>
      <c r="F10" s="48"/>
      <c r="G10" s="2"/>
      <c r="H10" s="2"/>
      <c r="I10" s="2"/>
      <c r="J10" s="2"/>
      <c r="K10" s="2"/>
      <c r="L10" s="2"/>
      <c r="M10" s="2"/>
      <c r="N10" s="2"/>
      <c r="O10" s="2"/>
      <c r="P10" s="2"/>
      <c r="Q10" s="2"/>
      <c r="R10" s="2"/>
      <c r="S10" s="2"/>
      <c r="T10" s="2"/>
      <c r="U10" s="2"/>
      <c r="V10" s="2"/>
      <c r="W10" s="3"/>
      <c r="X10" s="3"/>
      <c r="Y10" s="3"/>
      <c r="Z10" s="3"/>
      <c r="AA10" s="3"/>
      <c r="AB10" s="3"/>
      <c r="AC10" s="3"/>
      <c r="AD10" s="3"/>
      <c r="AE10" s="3"/>
      <c r="AF10" s="3"/>
      <c r="AG10" s="3"/>
      <c r="AH10" s="3"/>
      <c r="AI10" s="3"/>
      <c r="AJ10" s="3"/>
      <c r="AK10" s="2"/>
      <c r="AL10" s="2"/>
      <c r="AM10" s="2"/>
      <c r="AN10" s="2"/>
      <c r="AO10" s="2"/>
      <c r="AP10" s="2"/>
      <c r="AQ10" s="29"/>
      <c r="AR10" s="4"/>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60.5" customHeight="1" x14ac:dyDescent="0.25">
      <c r="A11" s="26" t="s">
        <v>113</v>
      </c>
      <c r="B11" s="53" t="s">
        <v>114</v>
      </c>
      <c r="C11" s="52"/>
      <c r="D11" s="52"/>
      <c r="E11" s="52"/>
      <c r="F11" s="48"/>
      <c r="G11" s="2"/>
      <c r="H11" s="2"/>
      <c r="I11" s="2"/>
      <c r="J11" s="2"/>
      <c r="K11" s="2"/>
      <c r="L11" s="2"/>
      <c r="M11" s="2"/>
      <c r="N11" s="2"/>
      <c r="O11" s="2"/>
      <c r="P11" s="2"/>
      <c r="Q11" s="2"/>
      <c r="R11" s="2"/>
      <c r="S11" s="2"/>
      <c r="T11" s="2"/>
      <c r="U11" s="2"/>
      <c r="V11" s="2"/>
      <c r="W11" s="3"/>
      <c r="X11" s="3"/>
      <c r="Y11" s="3"/>
      <c r="Z11" s="3"/>
      <c r="AA11" s="3"/>
      <c r="AB11" s="3"/>
      <c r="AC11" s="3"/>
      <c r="AD11" s="3"/>
      <c r="AE11" s="3"/>
      <c r="AF11" s="3"/>
      <c r="AG11" s="3"/>
      <c r="AH11" s="3"/>
      <c r="AI11" s="3"/>
      <c r="AJ11" s="3"/>
      <c r="AK11" s="2"/>
      <c r="AL11" s="2"/>
      <c r="AM11" s="2"/>
      <c r="AN11" s="2"/>
      <c r="AO11" s="2"/>
      <c r="AP11" s="2"/>
      <c r="AQ11" s="29"/>
      <c r="AR11" s="4"/>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355.5" customHeight="1" x14ac:dyDescent="0.25">
      <c r="A12" s="26" t="s">
        <v>115</v>
      </c>
      <c r="B12" s="53" t="s">
        <v>116</v>
      </c>
      <c r="C12" s="52"/>
      <c r="D12" s="52"/>
      <c r="E12" s="52"/>
      <c r="F12" s="48"/>
      <c r="G12" s="2"/>
      <c r="H12" s="2"/>
      <c r="I12" s="2"/>
      <c r="J12" s="2"/>
      <c r="K12" s="2"/>
      <c r="L12" s="2"/>
      <c r="M12" s="2"/>
      <c r="N12" s="2"/>
      <c r="O12" s="2"/>
      <c r="P12" s="2"/>
      <c r="Q12" s="2"/>
      <c r="R12" s="2"/>
      <c r="S12" s="2"/>
      <c r="T12" s="2"/>
      <c r="U12" s="2"/>
      <c r="V12" s="2"/>
      <c r="W12" s="3"/>
      <c r="X12" s="3"/>
      <c r="Y12" s="3"/>
      <c r="Z12" s="3"/>
      <c r="AA12" s="3"/>
      <c r="AB12" s="3"/>
      <c r="AC12" s="3"/>
      <c r="AD12" s="3"/>
      <c r="AE12" s="3"/>
      <c r="AF12" s="3"/>
      <c r="AG12" s="3"/>
      <c r="AH12" s="3"/>
      <c r="AI12" s="3"/>
      <c r="AJ12" s="3"/>
      <c r="AK12" s="2"/>
      <c r="AL12" s="2"/>
      <c r="AM12" s="2"/>
      <c r="AN12" s="2"/>
      <c r="AO12" s="2"/>
      <c r="AP12" s="2"/>
      <c r="AQ12" s="29"/>
      <c r="AR12" s="4"/>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409.5" customHeight="1" x14ac:dyDescent="0.25">
      <c r="A13" s="26" t="s">
        <v>117</v>
      </c>
      <c r="B13" s="51" t="s">
        <v>118</v>
      </c>
      <c r="C13" s="52"/>
      <c r="D13" s="52"/>
      <c r="E13" s="52"/>
      <c r="F13" s="48"/>
      <c r="G13" s="2"/>
      <c r="H13" s="2"/>
      <c r="I13" s="2"/>
      <c r="J13" s="2"/>
      <c r="K13" s="2"/>
      <c r="L13" s="2"/>
      <c r="M13" s="2"/>
      <c r="N13" s="2"/>
      <c r="O13" s="2"/>
      <c r="P13" s="2"/>
      <c r="Q13" s="2"/>
      <c r="R13" s="2"/>
      <c r="S13" s="2"/>
      <c r="T13" s="2"/>
      <c r="U13" s="2"/>
      <c r="V13" s="2"/>
      <c r="W13" s="3"/>
      <c r="X13" s="3"/>
      <c r="Y13" s="3"/>
      <c r="Z13" s="3"/>
      <c r="AA13" s="3"/>
      <c r="AB13" s="3"/>
      <c r="AC13" s="3"/>
      <c r="AD13" s="3"/>
      <c r="AE13" s="3"/>
      <c r="AF13" s="3"/>
      <c r="AG13" s="3"/>
      <c r="AH13" s="3"/>
      <c r="AI13" s="3"/>
      <c r="AJ13" s="3"/>
      <c r="AK13" s="2"/>
      <c r="AL13" s="2"/>
      <c r="AM13" s="2"/>
      <c r="AN13" s="2"/>
      <c r="AO13" s="2"/>
      <c r="AP13" s="2"/>
      <c r="AQ13" s="29"/>
      <c r="AR13" s="4"/>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40.25" customHeight="1" x14ac:dyDescent="0.25">
      <c r="A14" s="26" t="s">
        <v>119</v>
      </c>
      <c r="B14" s="53" t="s">
        <v>120</v>
      </c>
      <c r="C14" s="52"/>
      <c r="D14" s="52"/>
      <c r="E14" s="52"/>
      <c r="F14" s="48"/>
      <c r="G14" s="2"/>
      <c r="H14" s="2"/>
      <c r="I14" s="2"/>
      <c r="J14" s="2"/>
      <c r="K14" s="2"/>
      <c r="L14" s="2"/>
      <c r="M14" s="2"/>
      <c r="N14" s="2"/>
      <c r="O14" s="2"/>
      <c r="P14" s="2"/>
      <c r="Q14" s="2"/>
      <c r="R14" s="2"/>
      <c r="S14" s="2"/>
      <c r="T14" s="2"/>
      <c r="U14" s="2"/>
      <c r="V14" s="2"/>
      <c r="W14" s="3"/>
      <c r="X14" s="3"/>
      <c r="Y14" s="3"/>
      <c r="Z14" s="3"/>
      <c r="AA14" s="3"/>
      <c r="AB14" s="3"/>
      <c r="AC14" s="3"/>
      <c r="AD14" s="3"/>
      <c r="AE14" s="3"/>
      <c r="AF14" s="3"/>
      <c r="AG14" s="3"/>
      <c r="AH14" s="3"/>
      <c r="AI14" s="3"/>
      <c r="AJ14" s="3"/>
      <c r="AK14" s="2"/>
      <c r="AL14" s="2"/>
      <c r="AM14" s="2"/>
      <c r="AN14" s="2"/>
      <c r="AO14" s="2"/>
      <c r="AP14" s="2"/>
      <c r="AQ14" s="29"/>
      <c r="AR14" s="4"/>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50.25" customHeight="1" x14ac:dyDescent="0.25">
      <c r="A15" s="26" t="s">
        <v>121</v>
      </c>
      <c r="B15" s="54" t="s">
        <v>122</v>
      </c>
      <c r="C15" s="52"/>
      <c r="D15" s="52"/>
      <c r="E15" s="52"/>
      <c r="F15" s="48"/>
      <c r="G15" s="2"/>
      <c r="H15" s="2"/>
      <c r="I15" s="2"/>
      <c r="J15" s="2"/>
      <c r="K15" s="2"/>
      <c r="L15" s="2"/>
      <c r="M15" s="2"/>
      <c r="N15" s="2"/>
      <c r="O15" s="2"/>
      <c r="P15" s="2"/>
      <c r="Q15" s="2"/>
      <c r="R15" s="2"/>
      <c r="S15" s="2"/>
      <c r="T15" s="2"/>
      <c r="U15" s="2"/>
      <c r="V15" s="2"/>
      <c r="W15" s="3"/>
      <c r="X15" s="3"/>
      <c r="Y15" s="3"/>
      <c r="Z15" s="3"/>
      <c r="AA15" s="3"/>
      <c r="AB15" s="3"/>
      <c r="AC15" s="3"/>
      <c r="AD15" s="3"/>
      <c r="AE15" s="3"/>
      <c r="AF15" s="3"/>
      <c r="AG15" s="3"/>
      <c r="AH15" s="3"/>
      <c r="AI15" s="3"/>
      <c r="AJ15" s="3"/>
      <c r="AK15" s="2"/>
      <c r="AL15" s="2"/>
      <c r="AM15" s="2"/>
      <c r="AN15" s="2"/>
      <c r="AO15" s="2"/>
      <c r="AP15" s="2"/>
      <c r="AQ15" s="29"/>
      <c r="AR15" s="4"/>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2.75" customHeight="1" x14ac:dyDescent="0.25">
      <c r="A16" s="2"/>
      <c r="B16" s="2"/>
      <c r="C16" s="2"/>
      <c r="D16" s="2"/>
      <c r="E16" s="2"/>
      <c r="F16" s="2"/>
      <c r="G16" s="2"/>
      <c r="H16" s="2"/>
      <c r="I16" s="2"/>
      <c r="J16" s="2"/>
      <c r="K16" s="2"/>
      <c r="L16" s="2"/>
      <c r="M16" s="2"/>
      <c r="N16" s="2"/>
      <c r="O16" s="2"/>
      <c r="P16" s="2"/>
      <c r="Q16" s="2"/>
      <c r="R16" s="2"/>
      <c r="S16" s="2"/>
      <c r="T16" s="2"/>
      <c r="U16" s="2"/>
      <c r="V16" s="2"/>
      <c r="W16" s="3"/>
      <c r="X16" s="3"/>
      <c r="Y16" s="3"/>
      <c r="Z16" s="3"/>
      <c r="AA16" s="3"/>
      <c r="AB16" s="3"/>
      <c r="AC16" s="3"/>
      <c r="AD16" s="3"/>
      <c r="AE16" s="3"/>
      <c r="AF16" s="3"/>
      <c r="AG16" s="3"/>
      <c r="AH16" s="3"/>
      <c r="AI16" s="3"/>
      <c r="AJ16" s="3"/>
      <c r="AK16" s="2"/>
      <c r="AL16" s="2"/>
      <c r="AM16" s="2"/>
      <c r="AN16" s="2"/>
      <c r="AO16" s="2"/>
      <c r="AP16" s="2"/>
      <c r="AQ16" s="29"/>
      <c r="AR16" s="4"/>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2.75" customHeight="1" x14ac:dyDescent="0.25">
      <c r="A17" s="2"/>
      <c r="B17" s="2"/>
      <c r="C17" s="2"/>
      <c r="D17" s="2"/>
      <c r="E17" s="2"/>
      <c r="F17" s="2"/>
      <c r="G17" s="2"/>
      <c r="H17" s="2"/>
      <c r="I17" s="2"/>
      <c r="J17" s="2"/>
      <c r="K17" s="2"/>
      <c r="L17" s="2"/>
      <c r="M17" s="2"/>
      <c r="N17" s="2"/>
      <c r="O17" s="2"/>
      <c r="P17" s="2"/>
      <c r="Q17" s="2"/>
      <c r="R17" s="2"/>
      <c r="S17" s="2"/>
      <c r="T17" s="2"/>
      <c r="U17" s="2"/>
      <c r="V17" s="2"/>
      <c r="W17" s="3"/>
      <c r="X17" s="3"/>
      <c r="Y17" s="3"/>
      <c r="Z17" s="3"/>
      <c r="AA17" s="3"/>
      <c r="AB17" s="3"/>
      <c r="AC17" s="3"/>
      <c r="AD17" s="3"/>
      <c r="AE17" s="3"/>
      <c r="AF17" s="3"/>
      <c r="AG17" s="3"/>
      <c r="AH17" s="3"/>
      <c r="AI17" s="3"/>
      <c r="AJ17" s="3"/>
      <c r="AK17" s="2"/>
      <c r="AL17" s="2"/>
      <c r="AM17" s="2"/>
      <c r="AN17" s="2"/>
      <c r="AO17" s="2"/>
      <c r="AP17" s="2"/>
      <c r="AQ17" s="29"/>
      <c r="AR17" s="4"/>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1" ht="12.75" customHeight="1" x14ac:dyDescent="0.25">
      <c r="A18" s="2"/>
      <c r="B18" s="2"/>
      <c r="C18" s="2"/>
      <c r="D18" s="2"/>
      <c r="E18" s="2"/>
      <c r="F18" s="2"/>
      <c r="G18" s="2"/>
      <c r="H18" s="2"/>
      <c r="I18" s="2"/>
      <c r="J18" s="2"/>
      <c r="K18" s="2"/>
      <c r="L18" s="2"/>
      <c r="M18" s="2"/>
      <c r="N18" s="2"/>
      <c r="O18" s="2"/>
      <c r="P18" s="2"/>
      <c r="Q18" s="2"/>
      <c r="R18" s="2"/>
      <c r="S18" s="2"/>
      <c r="T18" s="2"/>
      <c r="U18" s="2"/>
      <c r="V18" s="2"/>
      <c r="W18" s="3"/>
      <c r="X18" s="3"/>
      <c r="Y18" s="3"/>
      <c r="Z18" s="3"/>
      <c r="AA18" s="3"/>
      <c r="AB18" s="3"/>
      <c r="AC18" s="3"/>
      <c r="AD18" s="3"/>
      <c r="AE18" s="3"/>
      <c r="AF18" s="3"/>
      <c r="AG18" s="3"/>
      <c r="AH18" s="3"/>
      <c r="AI18" s="3"/>
      <c r="AJ18" s="3"/>
      <c r="AK18" s="2"/>
      <c r="AL18" s="2"/>
      <c r="AM18" s="2"/>
      <c r="AN18" s="2"/>
      <c r="AO18" s="2"/>
      <c r="AP18" s="2"/>
      <c r="AQ18" s="29"/>
      <c r="AR18" s="4"/>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1" ht="12.75" customHeight="1" x14ac:dyDescent="0.25">
      <c r="A19" s="2"/>
      <c r="B19" s="2"/>
      <c r="C19" s="2"/>
      <c r="D19" s="2"/>
      <c r="E19" s="2"/>
      <c r="F19" s="2"/>
      <c r="G19" s="2"/>
      <c r="H19" s="2"/>
      <c r="I19" s="2"/>
      <c r="J19" s="2"/>
      <c r="K19" s="2"/>
      <c r="L19" s="2"/>
      <c r="M19" s="2"/>
      <c r="N19" s="2"/>
      <c r="O19" s="2"/>
      <c r="P19" s="2"/>
      <c r="Q19" s="2"/>
      <c r="R19" s="2"/>
      <c r="S19" s="2"/>
      <c r="T19" s="2"/>
      <c r="U19" s="2"/>
      <c r="V19" s="2"/>
      <c r="W19" s="3"/>
      <c r="X19" s="3"/>
      <c r="Y19" s="3"/>
      <c r="Z19" s="3"/>
      <c r="AA19" s="3"/>
      <c r="AB19" s="3"/>
      <c r="AC19" s="3"/>
      <c r="AD19" s="3"/>
      <c r="AE19" s="3"/>
      <c r="AF19" s="3"/>
      <c r="AG19" s="3"/>
      <c r="AH19" s="3"/>
      <c r="AI19" s="3"/>
      <c r="AJ19" s="3"/>
      <c r="AK19" s="2"/>
      <c r="AL19" s="2"/>
      <c r="AM19" s="2"/>
      <c r="AN19" s="2"/>
      <c r="AO19" s="2"/>
      <c r="AP19" s="2"/>
      <c r="AQ19" s="29"/>
      <c r="AR19" s="4"/>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12.75" customHeight="1" x14ac:dyDescent="0.25">
      <c r="A20" s="2"/>
      <c r="B20" s="2"/>
      <c r="C20" s="2"/>
      <c r="D20" s="2"/>
      <c r="E20" s="2"/>
      <c r="F20" s="2"/>
      <c r="G20" s="2"/>
      <c r="H20" s="2"/>
      <c r="I20" s="2"/>
      <c r="J20" s="2"/>
      <c r="K20" s="2"/>
      <c r="L20" s="2"/>
      <c r="M20" s="2"/>
      <c r="N20" s="2"/>
      <c r="O20" s="2"/>
      <c r="P20" s="2"/>
      <c r="Q20" s="2"/>
      <c r="R20" s="2"/>
      <c r="S20" s="2"/>
      <c r="T20" s="2"/>
      <c r="U20" s="2"/>
      <c r="V20" s="2"/>
      <c r="W20" s="3"/>
      <c r="X20" s="3"/>
      <c r="Y20" s="3"/>
      <c r="Z20" s="3"/>
      <c r="AA20" s="3"/>
      <c r="AB20" s="3"/>
      <c r="AC20" s="3"/>
      <c r="AD20" s="3"/>
      <c r="AE20" s="3"/>
      <c r="AF20" s="3"/>
      <c r="AG20" s="3"/>
      <c r="AH20" s="3"/>
      <c r="AI20" s="3"/>
      <c r="AJ20" s="3"/>
      <c r="AK20" s="2"/>
      <c r="AL20" s="2"/>
      <c r="AM20" s="2"/>
      <c r="AN20" s="2"/>
      <c r="AO20" s="2"/>
      <c r="AP20" s="2"/>
      <c r="AQ20" s="29"/>
      <c r="AR20" s="4"/>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1" ht="12.75" customHeight="1" x14ac:dyDescent="0.25">
      <c r="A21" s="2"/>
      <c r="B21" s="2"/>
      <c r="C21" s="2"/>
      <c r="D21" s="2"/>
      <c r="E21" s="2"/>
      <c r="F21" s="2"/>
      <c r="G21" s="2"/>
      <c r="H21" s="2"/>
      <c r="I21" s="2"/>
      <c r="J21" s="2"/>
      <c r="K21" s="2"/>
      <c r="L21" s="2"/>
      <c r="M21" s="2"/>
      <c r="N21" s="2"/>
      <c r="O21" s="2"/>
      <c r="P21" s="2"/>
      <c r="Q21" s="2"/>
      <c r="R21" s="2"/>
      <c r="S21" s="2"/>
      <c r="T21" s="2"/>
      <c r="U21" s="2"/>
      <c r="V21" s="2"/>
      <c r="W21" s="3"/>
      <c r="X21" s="3"/>
      <c r="Y21" s="3"/>
      <c r="Z21" s="3"/>
      <c r="AA21" s="3"/>
      <c r="AB21" s="3"/>
      <c r="AC21" s="3"/>
      <c r="AD21" s="3"/>
      <c r="AE21" s="3"/>
      <c r="AF21" s="3"/>
      <c r="AG21" s="3"/>
      <c r="AH21" s="3"/>
      <c r="AI21" s="3"/>
      <c r="AJ21" s="3"/>
      <c r="AK21" s="2"/>
      <c r="AL21" s="2"/>
      <c r="AM21" s="2"/>
      <c r="AN21" s="2"/>
      <c r="AO21" s="2"/>
      <c r="AP21" s="2"/>
      <c r="AQ21" s="29"/>
      <c r="AR21" s="4"/>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1" ht="12.75" customHeight="1" x14ac:dyDescent="0.25">
      <c r="A22" s="2"/>
      <c r="B22" s="2"/>
      <c r="C22" s="2"/>
      <c r="D22" s="2"/>
      <c r="E22" s="2"/>
      <c r="F22" s="2"/>
      <c r="G22" s="2"/>
      <c r="H22" s="2"/>
      <c r="I22" s="2"/>
      <c r="J22" s="2"/>
      <c r="K22" s="2"/>
      <c r="L22" s="2"/>
      <c r="M22" s="2"/>
      <c r="N22" s="2"/>
      <c r="O22" s="2"/>
      <c r="P22" s="2"/>
      <c r="Q22" s="2"/>
      <c r="R22" s="2"/>
      <c r="S22" s="2"/>
      <c r="T22" s="2"/>
      <c r="U22" s="2"/>
      <c r="V22" s="2"/>
      <c r="W22" s="3"/>
      <c r="X22" s="3"/>
      <c r="Y22" s="3"/>
      <c r="Z22" s="3"/>
      <c r="AA22" s="3"/>
      <c r="AB22" s="3"/>
      <c r="AC22" s="3"/>
      <c r="AD22" s="3"/>
      <c r="AE22" s="3"/>
      <c r="AF22" s="3"/>
      <c r="AG22" s="3"/>
      <c r="AH22" s="3"/>
      <c r="AI22" s="3"/>
      <c r="AJ22" s="3"/>
      <c r="AK22" s="2"/>
      <c r="AL22" s="2"/>
      <c r="AM22" s="2"/>
      <c r="AN22" s="2"/>
      <c r="AO22" s="2"/>
      <c r="AP22" s="2"/>
      <c r="AQ22" s="29"/>
      <c r="AR22" s="4"/>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1" ht="12.75" customHeight="1" x14ac:dyDescent="0.25">
      <c r="A23" s="2"/>
      <c r="B23" s="2"/>
      <c r="C23" s="2"/>
      <c r="D23" s="2"/>
      <c r="E23" s="2"/>
      <c r="F23" s="2"/>
      <c r="G23" s="2"/>
      <c r="H23" s="2"/>
      <c r="I23" s="2"/>
      <c r="J23" s="2"/>
      <c r="K23" s="2"/>
      <c r="L23" s="2"/>
      <c r="M23" s="2"/>
      <c r="N23" s="2"/>
      <c r="O23" s="2"/>
      <c r="P23" s="2"/>
      <c r="Q23" s="2"/>
      <c r="R23" s="2"/>
      <c r="S23" s="2"/>
      <c r="T23" s="2"/>
      <c r="U23" s="2"/>
      <c r="V23" s="2"/>
      <c r="W23" s="3"/>
      <c r="X23" s="3"/>
      <c r="Y23" s="3"/>
      <c r="Z23" s="3"/>
      <c r="AA23" s="3"/>
      <c r="AB23" s="3"/>
      <c r="AC23" s="3"/>
      <c r="AD23" s="3"/>
      <c r="AE23" s="3"/>
      <c r="AF23" s="3"/>
      <c r="AG23" s="3"/>
      <c r="AH23" s="3"/>
      <c r="AI23" s="3"/>
      <c r="AJ23" s="3"/>
      <c r="AK23" s="2"/>
      <c r="AL23" s="2"/>
      <c r="AM23" s="2"/>
      <c r="AN23" s="2"/>
      <c r="AO23" s="2"/>
      <c r="AP23" s="2"/>
      <c r="AQ23" s="29"/>
      <c r="AR23" s="4"/>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71" ht="12.75" customHeight="1" x14ac:dyDescent="0.25">
      <c r="A24" s="2"/>
      <c r="B24" s="2"/>
      <c r="C24" s="2"/>
      <c r="D24" s="2"/>
      <c r="E24" s="2"/>
      <c r="F24" s="2"/>
      <c r="G24" s="2"/>
      <c r="H24" s="2"/>
      <c r="I24" s="2"/>
      <c r="J24" s="2"/>
      <c r="K24" s="2"/>
      <c r="L24" s="2"/>
      <c r="M24" s="2"/>
      <c r="N24" s="2"/>
      <c r="O24" s="2"/>
      <c r="P24" s="2"/>
      <c r="Q24" s="2"/>
      <c r="R24" s="2"/>
      <c r="S24" s="2"/>
      <c r="T24" s="2"/>
      <c r="U24" s="2"/>
      <c r="V24" s="2"/>
      <c r="W24" s="3"/>
      <c r="X24" s="3"/>
      <c r="Y24" s="3"/>
      <c r="Z24" s="3"/>
      <c r="AA24" s="3"/>
      <c r="AB24" s="3"/>
      <c r="AC24" s="3"/>
      <c r="AD24" s="3"/>
      <c r="AE24" s="3"/>
      <c r="AF24" s="3"/>
      <c r="AG24" s="3"/>
      <c r="AH24" s="3"/>
      <c r="AI24" s="3"/>
      <c r="AJ24" s="3"/>
      <c r="AK24" s="2"/>
      <c r="AL24" s="2"/>
      <c r="AM24" s="2"/>
      <c r="AN24" s="2"/>
      <c r="AO24" s="2"/>
      <c r="AP24" s="2"/>
      <c r="AQ24" s="29"/>
      <c r="AR24" s="4"/>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1" ht="12.75" customHeight="1" x14ac:dyDescent="0.25">
      <c r="A25" s="2"/>
      <c r="B25" s="2"/>
      <c r="C25" s="2"/>
      <c r="D25" s="2"/>
      <c r="E25" s="2"/>
      <c r="F25" s="2"/>
      <c r="G25" s="2"/>
      <c r="H25" s="2"/>
      <c r="I25" s="2"/>
      <c r="J25" s="2"/>
      <c r="K25" s="2"/>
      <c r="L25" s="2"/>
      <c r="M25" s="2"/>
      <c r="N25" s="2"/>
      <c r="O25" s="2"/>
      <c r="P25" s="2"/>
      <c r="Q25" s="2"/>
      <c r="R25" s="2"/>
      <c r="S25" s="2"/>
      <c r="T25" s="2"/>
      <c r="U25" s="2"/>
      <c r="V25" s="2"/>
      <c r="W25" s="3"/>
      <c r="X25" s="3"/>
      <c r="Y25" s="3"/>
      <c r="Z25" s="3"/>
      <c r="AA25" s="3"/>
      <c r="AB25" s="3"/>
      <c r="AC25" s="3"/>
      <c r="AD25" s="3"/>
      <c r="AE25" s="3"/>
      <c r="AF25" s="3"/>
      <c r="AG25" s="3"/>
      <c r="AH25" s="3"/>
      <c r="AI25" s="3"/>
      <c r="AJ25" s="3"/>
      <c r="AK25" s="2"/>
      <c r="AL25" s="2"/>
      <c r="AM25" s="2"/>
      <c r="AN25" s="2"/>
      <c r="AO25" s="2"/>
      <c r="AP25" s="2"/>
      <c r="AQ25" s="29"/>
      <c r="AR25" s="4"/>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1" ht="12.75" customHeight="1" x14ac:dyDescent="0.25">
      <c r="A26" s="2"/>
      <c r="B26" s="2"/>
      <c r="C26" s="2"/>
      <c r="D26" s="2"/>
      <c r="E26" s="2"/>
      <c r="F26" s="2"/>
      <c r="G26" s="2"/>
      <c r="H26" s="2"/>
      <c r="I26" s="2"/>
      <c r="J26" s="2"/>
      <c r="K26" s="2"/>
      <c r="L26" s="2"/>
      <c r="M26" s="2"/>
      <c r="N26" s="2"/>
      <c r="O26" s="2"/>
      <c r="P26" s="2"/>
      <c r="Q26" s="2"/>
      <c r="R26" s="2"/>
      <c r="S26" s="2"/>
      <c r="T26" s="2"/>
      <c r="U26" s="2"/>
      <c r="V26" s="2"/>
      <c r="W26" s="3"/>
      <c r="X26" s="3"/>
      <c r="Y26" s="3"/>
      <c r="Z26" s="3"/>
      <c r="AA26" s="3"/>
      <c r="AB26" s="3"/>
      <c r="AC26" s="3"/>
      <c r="AD26" s="3"/>
      <c r="AE26" s="3"/>
      <c r="AF26" s="3"/>
      <c r="AG26" s="3"/>
      <c r="AH26" s="3"/>
      <c r="AI26" s="3"/>
      <c r="AJ26" s="3"/>
      <c r="AK26" s="2"/>
      <c r="AL26" s="2"/>
      <c r="AM26" s="2"/>
      <c r="AN26" s="2"/>
      <c r="AO26" s="2"/>
      <c r="AP26" s="2"/>
      <c r="AQ26" s="29"/>
      <c r="AR26" s="4"/>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2.75" customHeight="1" x14ac:dyDescent="0.25">
      <c r="A27" s="2"/>
      <c r="B27" s="2"/>
      <c r="C27" s="2"/>
      <c r="D27" s="2"/>
      <c r="E27" s="2"/>
      <c r="F27" s="2"/>
      <c r="G27" s="2"/>
      <c r="H27" s="2"/>
      <c r="I27" s="2"/>
      <c r="J27" s="2"/>
      <c r="K27" s="2"/>
      <c r="L27" s="2"/>
      <c r="M27" s="2"/>
      <c r="N27" s="2"/>
      <c r="O27" s="2"/>
      <c r="P27" s="2"/>
      <c r="Q27" s="2"/>
      <c r="R27" s="2"/>
      <c r="S27" s="2"/>
      <c r="T27" s="2"/>
      <c r="U27" s="2"/>
      <c r="V27" s="2"/>
      <c r="W27" s="3"/>
      <c r="X27" s="3"/>
      <c r="Y27" s="3"/>
      <c r="Z27" s="3"/>
      <c r="AA27" s="3"/>
      <c r="AB27" s="3"/>
      <c r="AC27" s="3"/>
      <c r="AD27" s="3"/>
      <c r="AE27" s="3"/>
      <c r="AF27" s="3"/>
      <c r="AG27" s="3"/>
      <c r="AH27" s="3"/>
      <c r="AI27" s="3"/>
      <c r="AJ27" s="3"/>
      <c r="AK27" s="2"/>
      <c r="AL27" s="2"/>
      <c r="AM27" s="2"/>
      <c r="AN27" s="2"/>
      <c r="AO27" s="2"/>
      <c r="AP27" s="2"/>
      <c r="AQ27" s="29"/>
      <c r="AR27" s="4"/>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1" ht="12.75" customHeight="1" x14ac:dyDescent="0.25">
      <c r="A28" s="2"/>
      <c r="B28" s="2"/>
      <c r="C28" s="2"/>
      <c r="D28" s="2"/>
      <c r="E28" s="2"/>
      <c r="F28" s="2"/>
      <c r="G28" s="2"/>
      <c r="H28" s="2"/>
      <c r="I28" s="2"/>
      <c r="J28" s="2"/>
      <c r="K28" s="2"/>
      <c r="L28" s="2"/>
      <c r="M28" s="2"/>
      <c r="N28" s="2"/>
      <c r="O28" s="2"/>
      <c r="P28" s="2"/>
      <c r="Q28" s="2"/>
      <c r="R28" s="2"/>
      <c r="S28" s="2"/>
      <c r="T28" s="2"/>
      <c r="U28" s="2"/>
      <c r="V28" s="2"/>
      <c r="W28" s="3"/>
      <c r="X28" s="3"/>
      <c r="Y28" s="3"/>
      <c r="Z28" s="3"/>
      <c r="AA28" s="3"/>
      <c r="AB28" s="3"/>
      <c r="AC28" s="3"/>
      <c r="AD28" s="3"/>
      <c r="AE28" s="3"/>
      <c r="AF28" s="3"/>
      <c r="AG28" s="3"/>
      <c r="AH28" s="3"/>
      <c r="AI28" s="3"/>
      <c r="AJ28" s="3"/>
      <c r="AK28" s="2"/>
      <c r="AL28" s="2"/>
      <c r="AM28" s="2"/>
      <c r="AN28" s="2"/>
      <c r="AO28" s="2"/>
      <c r="AP28" s="2"/>
      <c r="AQ28" s="29"/>
      <c r="AR28" s="4"/>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12.75" customHeight="1" x14ac:dyDescent="0.25">
      <c r="A29" s="2"/>
      <c r="B29" s="2"/>
      <c r="C29" s="2"/>
      <c r="D29" s="2"/>
      <c r="E29" s="2"/>
      <c r="F29" s="2"/>
      <c r="G29" s="2"/>
      <c r="H29" s="2"/>
      <c r="I29" s="2"/>
      <c r="J29" s="2"/>
      <c r="K29" s="2"/>
      <c r="L29" s="2"/>
      <c r="M29" s="2"/>
      <c r="N29" s="2"/>
      <c r="O29" s="2"/>
      <c r="P29" s="2"/>
      <c r="Q29" s="2"/>
      <c r="R29" s="2"/>
      <c r="S29" s="2"/>
      <c r="T29" s="2"/>
      <c r="U29" s="2"/>
      <c r="V29" s="2"/>
      <c r="W29" s="3"/>
      <c r="X29" s="3"/>
      <c r="Y29" s="3"/>
      <c r="Z29" s="3"/>
      <c r="AA29" s="3"/>
      <c r="AB29" s="3"/>
      <c r="AC29" s="3"/>
      <c r="AD29" s="3"/>
      <c r="AE29" s="3"/>
      <c r="AF29" s="3"/>
      <c r="AG29" s="3"/>
      <c r="AH29" s="3"/>
      <c r="AI29" s="3"/>
      <c r="AJ29" s="3"/>
      <c r="AK29" s="2"/>
      <c r="AL29" s="2"/>
      <c r="AM29" s="2"/>
      <c r="AN29" s="2"/>
      <c r="AO29" s="2"/>
      <c r="AP29" s="2"/>
      <c r="AQ29" s="29"/>
      <c r="AR29" s="4"/>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12.75" customHeight="1" x14ac:dyDescent="0.25">
      <c r="A30" s="2"/>
      <c r="B30" s="2"/>
      <c r="C30" s="2"/>
      <c r="D30" s="2"/>
      <c r="E30" s="2"/>
      <c r="F30" s="2"/>
      <c r="G30" s="2"/>
      <c r="H30" s="2"/>
      <c r="I30" s="2"/>
      <c r="J30" s="2"/>
      <c r="K30" s="2"/>
      <c r="L30" s="2"/>
      <c r="M30" s="2"/>
      <c r="N30" s="2"/>
      <c r="O30" s="2"/>
      <c r="P30" s="2"/>
      <c r="Q30" s="2"/>
      <c r="R30" s="2"/>
      <c r="S30" s="2"/>
      <c r="T30" s="2"/>
      <c r="U30" s="2"/>
      <c r="V30" s="2"/>
      <c r="W30" s="3"/>
      <c r="X30" s="3"/>
      <c r="Y30" s="3"/>
      <c r="Z30" s="3"/>
      <c r="AA30" s="3"/>
      <c r="AB30" s="3"/>
      <c r="AC30" s="3"/>
      <c r="AD30" s="3"/>
      <c r="AE30" s="3"/>
      <c r="AF30" s="3"/>
      <c r="AG30" s="3"/>
      <c r="AH30" s="3"/>
      <c r="AI30" s="3"/>
      <c r="AJ30" s="3"/>
      <c r="AK30" s="2"/>
      <c r="AL30" s="2"/>
      <c r="AM30" s="2"/>
      <c r="AN30" s="2"/>
      <c r="AO30" s="2"/>
      <c r="AP30" s="2"/>
      <c r="AQ30" s="29"/>
      <c r="AR30" s="4"/>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2.75" customHeight="1" x14ac:dyDescent="0.25">
      <c r="A31" s="2"/>
      <c r="B31" s="2"/>
      <c r="C31" s="2"/>
      <c r="D31" s="2"/>
      <c r="E31" s="2"/>
      <c r="F31" s="2"/>
      <c r="G31" s="2"/>
      <c r="H31" s="2"/>
      <c r="I31" s="2"/>
      <c r="J31" s="2"/>
      <c r="K31" s="2"/>
      <c r="L31" s="2"/>
      <c r="M31" s="2"/>
      <c r="N31" s="2"/>
      <c r="O31" s="2"/>
      <c r="P31" s="2"/>
      <c r="Q31" s="2"/>
      <c r="R31" s="2"/>
      <c r="S31" s="2"/>
      <c r="T31" s="2"/>
      <c r="U31" s="2"/>
      <c r="V31" s="2"/>
      <c r="W31" s="3"/>
      <c r="X31" s="3"/>
      <c r="Y31" s="3"/>
      <c r="Z31" s="3"/>
      <c r="AA31" s="3"/>
      <c r="AB31" s="3"/>
      <c r="AC31" s="3"/>
      <c r="AD31" s="3"/>
      <c r="AE31" s="3"/>
      <c r="AF31" s="3"/>
      <c r="AG31" s="3"/>
      <c r="AH31" s="3"/>
      <c r="AI31" s="3"/>
      <c r="AJ31" s="3"/>
      <c r="AK31" s="2"/>
      <c r="AL31" s="2"/>
      <c r="AM31" s="2"/>
      <c r="AN31" s="2"/>
      <c r="AO31" s="2"/>
      <c r="AP31" s="2"/>
      <c r="AQ31" s="29"/>
      <c r="AR31" s="4"/>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2.75" customHeight="1" x14ac:dyDescent="0.25">
      <c r="A32" s="2"/>
      <c r="B32" s="2"/>
      <c r="C32" s="2"/>
      <c r="D32" s="2"/>
      <c r="E32" s="2"/>
      <c r="F32" s="2"/>
      <c r="G32" s="2"/>
      <c r="H32" s="2"/>
      <c r="I32" s="2"/>
      <c r="J32" s="2"/>
      <c r="K32" s="2"/>
      <c r="L32" s="2"/>
      <c r="M32" s="2"/>
      <c r="N32" s="2"/>
      <c r="O32" s="2"/>
      <c r="P32" s="2"/>
      <c r="Q32" s="2"/>
      <c r="R32" s="2"/>
      <c r="S32" s="2"/>
      <c r="T32" s="2"/>
      <c r="U32" s="2"/>
      <c r="V32" s="2"/>
      <c r="W32" s="3"/>
      <c r="X32" s="3"/>
      <c r="Y32" s="3"/>
      <c r="Z32" s="3"/>
      <c r="AA32" s="3"/>
      <c r="AB32" s="3"/>
      <c r="AC32" s="3"/>
      <c r="AD32" s="3"/>
      <c r="AE32" s="3"/>
      <c r="AF32" s="3"/>
      <c r="AG32" s="3"/>
      <c r="AH32" s="3"/>
      <c r="AI32" s="3"/>
      <c r="AJ32" s="3"/>
      <c r="AK32" s="2"/>
      <c r="AL32" s="2"/>
      <c r="AM32" s="2"/>
      <c r="AN32" s="2"/>
      <c r="AO32" s="2"/>
      <c r="AP32" s="2"/>
      <c r="AQ32" s="29"/>
      <c r="AR32" s="4"/>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1:71" ht="12.75" customHeight="1" x14ac:dyDescent="0.25">
      <c r="A33" s="2"/>
      <c r="B33" s="2"/>
      <c r="C33" s="2"/>
      <c r="D33" s="2"/>
      <c r="E33" s="2"/>
      <c r="F33" s="2"/>
      <c r="G33" s="2"/>
      <c r="H33" s="2"/>
      <c r="I33" s="2"/>
      <c r="J33" s="2"/>
      <c r="K33" s="2"/>
      <c r="L33" s="2"/>
      <c r="M33" s="2"/>
      <c r="N33" s="2"/>
      <c r="O33" s="2"/>
      <c r="P33" s="2"/>
      <c r="Q33" s="2"/>
      <c r="R33" s="2"/>
      <c r="S33" s="2"/>
      <c r="T33" s="2"/>
      <c r="U33" s="2"/>
      <c r="V33" s="2"/>
      <c r="W33" s="3"/>
      <c r="X33" s="3"/>
      <c r="Y33" s="3"/>
      <c r="Z33" s="3"/>
      <c r="AA33" s="3"/>
      <c r="AB33" s="3"/>
      <c r="AC33" s="3"/>
      <c r="AD33" s="3"/>
      <c r="AE33" s="3"/>
      <c r="AF33" s="3"/>
      <c r="AG33" s="3"/>
      <c r="AH33" s="3"/>
      <c r="AI33" s="3"/>
      <c r="AJ33" s="3"/>
      <c r="AK33" s="2"/>
      <c r="AL33" s="2"/>
      <c r="AM33" s="2"/>
      <c r="AN33" s="2"/>
      <c r="AO33" s="2"/>
      <c r="AP33" s="2"/>
      <c r="AQ33" s="29"/>
      <c r="AR33" s="4"/>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row>
    <row r="34" spans="1:71" ht="12.75" customHeight="1" x14ac:dyDescent="0.25">
      <c r="A34" s="2"/>
      <c r="B34" s="2"/>
      <c r="C34" s="2"/>
      <c r="D34" s="2"/>
      <c r="E34" s="2"/>
      <c r="F34" s="2"/>
      <c r="G34" s="2"/>
      <c r="H34" s="2"/>
      <c r="I34" s="2"/>
      <c r="J34" s="2"/>
      <c r="K34" s="2"/>
      <c r="L34" s="2"/>
      <c r="M34" s="2"/>
      <c r="N34" s="2"/>
      <c r="O34" s="2"/>
      <c r="P34" s="2"/>
      <c r="Q34" s="2"/>
      <c r="R34" s="2"/>
      <c r="S34" s="2"/>
      <c r="T34" s="2"/>
      <c r="U34" s="2"/>
      <c r="V34" s="2"/>
      <c r="W34" s="3"/>
      <c r="X34" s="3"/>
      <c r="Y34" s="3"/>
      <c r="Z34" s="3"/>
      <c r="AA34" s="3"/>
      <c r="AB34" s="3"/>
      <c r="AC34" s="3"/>
      <c r="AD34" s="3"/>
      <c r="AE34" s="3"/>
      <c r="AF34" s="3"/>
      <c r="AG34" s="3"/>
      <c r="AH34" s="3"/>
      <c r="AI34" s="3"/>
      <c r="AJ34" s="3"/>
      <c r="AK34" s="2"/>
      <c r="AL34" s="2"/>
      <c r="AM34" s="2"/>
      <c r="AN34" s="2"/>
      <c r="AO34" s="2"/>
      <c r="AP34" s="2"/>
      <c r="AQ34" s="29"/>
      <c r="AR34" s="4"/>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12.75" customHeight="1" x14ac:dyDescent="0.25">
      <c r="A35" s="2"/>
      <c r="B35" s="2"/>
      <c r="C35" s="2"/>
      <c r="D35" s="2"/>
      <c r="E35" s="2"/>
      <c r="F35" s="2"/>
      <c r="G35" s="2"/>
      <c r="H35" s="2"/>
      <c r="I35" s="2"/>
      <c r="J35" s="2"/>
      <c r="K35" s="2"/>
      <c r="L35" s="2"/>
      <c r="M35" s="2"/>
      <c r="N35" s="2"/>
      <c r="O35" s="2"/>
      <c r="P35" s="2"/>
      <c r="Q35" s="2"/>
      <c r="R35" s="2"/>
      <c r="S35" s="2"/>
      <c r="T35" s="2"/>
      <c r="U35" s="2"/>
      <c r="V35" s="2"/>
      <c r="W35" s="3"/>
      <c r="X35" s="3"/>
      <c r="Y35" s="3"/>
      <c r="Z35" s="3"/>
      <c r="AA35" s="3"/>
      <c r="AB35" s="3"/>
      <c r="AC35" s="3"/>
      <c r="AD35" s="3"/>
      <c r="AE35" s="3"/>
      <c r="AF35" s="3"/>
      <c r="AG35" s="3"/>
      <c r="AH35" s="3"/>
      <c r="AI35" s="3"/>
      <c r="AJ35" s="3"/>
      <c r="AK35" s="2"/>
      <c r="AL35" s="2"/>
      <c r="AM35" s="2"/>
      <c r="AN35" s="2"/>
      <c r="AO35" s="2"/>
      <c r="AP35" s="2"/>
      <c r="AQ35" s="29"/>
      <c r="AR35" s="4"/>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1" ht="12.75" customHeight="1" x14ac:dyDescent="0.25">
      <c r="A36" s="2"/>
      <c r="B36" s="2"/>
      <c r="C36" s="2"/>
      <c r="D36" s="2"/>
      <c r="E36" s="2"/>
      <c r="F36" s="2"/>
      <c r="G36" s="2"/>
      <c r="H36" s="2"/>
      <c r="I36" s="2"/>
      <c r="J36" s="2"/>
      <c r="K36" s="2"/>
      <c r="L36" s="2"/>
      <c r="M36" s="2"/>
      <c r="N36" s="2"/>
      <c r="O36" s="2"/>
      <c r="P36" s="2"/>
      <c r="Q36" s="2"/>
      <c r="R36" s="2"/>
      <c r="S36" s="2"/>
      <c r="T36" s="2"/>
      <c r="U36" s="2"/>
      <c r="V36" s="2"/>
      <c r="W36" s="3"/>
      <c r="X36" s="3"/>
      <c r="Y36" s="3"/>
      <c r="Z36" s="3"/>
      <c r="AA36" s="3"/>
      <c r="AB36" s="3"/>
      <c r="AC36" s="3"/>
      <c r="AD36" s="3"/>
      <c r="AE36" s="3"/>
      <c r="AF36" s="3"/>
      <c r="AG36" s="3"/>
      <c r="AH36" s="3"/>
      <c r="AI36" s="3"/>
      <c r="AJ36" s="3"/>
      <c r="AK36" s="2"/>
      <c r="AL36" s="2"/>
      <c r="AM36" s="2"/>
      <c r="AN36" s="2"/>
      <c r="AO36" s="2"/>
      <c r="AP36" s="2"/>
      <c r="AQ36" s="29"/>
      <c r="AR36" s="4"/>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1:71" ht="12.75" customHeight="1" x14ac:dyDescent="0.25">
      <c r="A37" s="2"/>
      <c r="B37" s="2"/>
      <c r="C37" s="2"/>
      <c r="D37" s="2"/>
      <c r="E37" s="2"/>
      <c r="F37" s="2"/>
      <c r="G37" s="2"/>
      <c r="H37" s="2"/>
      <c r="I37" s="2"/>
      <c r="J37" s="2"/>
      <c r="K37" s="2"/>
      <c r="L37" s="2"/>
      <c r="M37" s="2"/>
      <c r="N37" s="2"/>
      <c r="O37" s="2"/>
      <c r="P37" s="2"/>
      <c r="Q37" s="2"/>
      <c r="R37" s="2"/>
      <c r="S37" s="2"/>
      <c r="T37" s="2"/>
      <c r="U37" s="2"/>
      <c r="V37" s="2"/>
      <c r="W37" s="3"/>
      <c r="X37" s="3"/>
      <c r="Y37" s="3"/>
      <c r="Z37" s="3"/>
      <c r="AA37" s="3"/>
      <c r="AB37" s="3"/>
      <c r="AC37" s="3"/>
      <c r="AD37" s="3"/>
      <c r="AE37" s="3"/>
      <c r="AF37" s="3"/>
      <c r="AG37" s="3"/>
      <c r="AH37" s="3"/>
      <c r="AI37" s="3"/>
      <c r="AJ37" s="3"/>
      <c r="AK37" s="2"/>
      <c r="AL37" s="2"/>
      <c r="AM37" s="2"/>
      <c r="AN37" s="2"/>
      <c r="AO37" s="2"/>
      <c r="AP37" s="2"/>
      <c r="AQ37" s="29"/>
      <c r="AR37" s="4"/>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row>
    <row r="38" spans="1:71" ht="12.75" customHeight="1" x14ac:dyDescent="0.25">
      <c r="A38" s="2"/>
      <c r="B38" s="2"/>
      <c r="C38" s="2"/>
      <c r="D38" s="2"/>
      <c r="E38" s="2"/>
      <c r="F38" s="2"/>
      <c r="G38" s="2"/>
      <c r="H38" s="2"/>
      <c r="I38" s="2"/>
      <c r="J38" s="2"/>
      <c r="K38" s="2"/>
      <c r="L38" s="2"/>
      <c r="M38" s="2"/>
      <c r="N38" s="2"/>
      <c r="O38" s="2"/>
      <c r="P38" s="2"/>
      <c r="Q38" s="2"/>
      <c r="R38" s="2"/>
      <c r="S38" s="2"/>
      <c r="T38" s="2"/>
      <c r="U38" s="2"/>
      <c r="V38" s="2"/>
      <c r="W38" s="3"/>
      <c r="X38" s="3"/>
      <c r="Y38" s="3"/>
      <c r="Z38" s="3"/>
      <c r="AA38" s="3"/>
      <c r="AB38" s="3"/>
      <c r="AC38" s="3"/>
      <c r="AD38" s="3"/>
      <c r="AE38" s="3"/>
      <c r="AF38" s="3"/>
      <c r="AG38" s="3"/>
      <c r="AH38" s="3"/>
      <c r="AI38" s="3"/>
      <c r="AJ38" s="3"/>
      <c r="AK38" s="2"/>
      <c r="AL38" s="2"/>
      <c r="AM38" s="2"/>
      <c r="AN38" s="2"/>
      <c r="AO38" s="2"/>
      <c r="AP38" s="2"/>
      <c r="AQ38" s="29"/>
      <c r="AR38" s="4"/>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row>
    <row r="39" spans="1:71" ht="12.75" customHeight="1" x14ac:dyDescent="0.25">
      <c r="A39" s="2"/>
      <c r="B39" s="2"/>
      <c r="C39" s="2"/>
      <c r="D39" s="2"/>
      <c r="E39" s="2"/>
      <c r="F39" s="2"/>
      <c r="G39" s="2"/>
      <c r="H39" s="2"/>
      <c r="I39" s="2"/>
      <c r="J39" s="2"/>
      <c r="K39" s="2"/>
      <c r="L39" s="2"/>
      <c r="M39" s="2"/>
      <c r="N39" s="2"/>
      <c r="O39" s="2"/>
      <c r="P39" s="2"/>
      <c r="Q39" s="2"/>
      <c r="R39" s="2"/>
      <c r="S39" s="2"/>
      <c r="T39" s="2"/>
      <c r="U39" s="2"/>
      <c r="V39" s="2"/>
      <c r="W39" s="3"/>
      <c r="X39" s="3"/>
      <c r="Y39" s="3"/>
      <c r="Z39" s="3"/>
      <c r="AA39" s="3"/>
      <c r="AB39" s="3"/>
      <c r="AC39" s="3"/>
      <c r="AD39" s="3"/>
      <c r="AE39" s="3"/>
      <c r="AF39" s="3"/>
      <c r="AG39" s="3"/>
      <c r="AH39" s="3"/>
      <c r="AI39" s="3"/>
      <c r="AJ39" s="3"/>
      <c r="AK39" s="2"/>
      <c r="AL39" s="2"/>
      <c r="AM39" s="2"/>
      <c r="AN39" s="2"/>
      <c r="AO39" s="2"/>
      <c r="AP39" s="2"/>
      <c r="AQ39" s="29"/>
      <c r="AR39" s="4"/>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1" ht="12.75" customHeight="1" x14ac:dyDescent="0.25">
      <c r="A40" s="2"/>
      <c r="B40" s="2"/>
      <c r="C40" s="2"/>
      <c r="D40" s="2"/>
      <c r="E40" s="2"/>
      <c r="F40" s="2"/>
      <c r="G40" s="2"/>
      <c r="H40" s="2"/>
      <c r="I40" s="2"/>
      <c r="J40" s="2"/>
      <c r="K40" s="2"/>
      <c r="L40" s="2"/>
      <c r="M40" s="2"/>
      <c r="N40" s="2"/>
      <c r="O40" s="2"/>
      <c r="P40" s="2"/>
      <c r="Q40" s="2"/>
      <c r="R40" s="2"/>
      <c r="S40" s="2"/>
      <c r="T40" s="2"/>
      <c r="U40" s="2"/>
      <c r="V40" s="2"/>
      <c r="W40" s="3"/>
      <c r="X40" s="3"/>
      <c r="Y40" s="3"/>
      <c r="Z40" s="3"/>
      <c r="AA40" s="3"/>
      <c r="AB40" s="3"/>
      <c r="AC40" s="3"/>
      <c r="AD40" s="3"/>
      <c r="AE40" s="3"/>
      <c r="AF40" s="3"/>
      <c r="AG40" s="3"/>
      <c r="AH40" s="3"/>
      <c r="AI40" s="3"/>
      <c r="AJ40" s="3"/>
      <c r="AK40" s="2"/>
      <c r="AL40" s="2"/>
      <c r="AM40" s="2"/>
      <c r="AN40" s="2"/>
      <c r="AO40" s="2"/>
      <c r="AP40" s="2"/>
      <c r="AQ40" s="29"/>
      <c r="AR40" s="4"/>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1" ht="12.75" customHeight="1" x14ac:dyDescent="0.25">
      <c r="A41" s="2"/>
      <c r="B41" s="2"/>
      <c r="C41" s="2"/>
      <c r="D41" s="2"/>
      <c r="E41" s="2"/>
      <c r="F41" s="2"/>
      <c r="G41" s="2"/>
      <c r="H41" s="2"/>
      <c r="I41" s="2"/>
      <c r="J41" s="2"/>
      <c r="K41" s="2"/>
      <c r="L41" s="2"/>
      <c r="M41" s="2"/>
      <c r="N41" s="2"/>
      <c r="O41" s="2"/>
      <c r="P41" s="2"/>
      <c r="Q41" s="2"/>
      <c r="R41" s="2"/>
      <c r="S41" s="2"/>
      <c r="T41" s="2"/>
      <c r="U41" s="2"/>
      <c r="V41" s="2"/>
      <c r="W41" s="3"/>
      <c r="X41" s="3"/>
      <c r="Y41" s="3"/>
      <c r="Z41" s="3"/>
      <c r="AA41" s="3"/>
      <c r="AB41" s="3"/>
      <c r="AC41" s="3"/>
      <c r="AD41" s="3"/>
      <c r="AE41" s="3"/>
      <c r="AF41" s="3"/>
      <c r="AG41" s="3"/>
      <c r="AH41" s="3"/>
      <c r="AI41" s="3"/>
      <c r="AJ41" s="3"/>
      <c r="AK41" s="2"/>
      <c r="AL41" s="2"/>
      <c r="AM41" s="2"/>
      <c r="AN41" s="2"/>
      <c r="AO41" s="2"/>
      <c r="AP41" s="2"/>
      <c r="AQ41" s="29"/>
      <c r="AR41" s="4"/>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1" ht="12.75" customHeight="1" x14ac:dyDescent="0.25">
      <c r="A42" s="2"/>
      <c r="B42" s="2"/>
      <c r="C42" s="2"/>
      <c r="D42" s="2"/>
      <c r="E42" s="2"/>
      <c r="F42" s="2"/>
      <c r="G42" s="2"/>
      <c r="H42" s="2"/>
      <c r="I42" s="2"/>
      <c r="J42" s="2"/>
      <c r="K42" s="2"/>
      <c r="L42" s="2"/>
      <c r="M42" s="2"/>
      <c r="N42" s="2"/>
      <c r="O42" s="2"/>
      <c r="P42" s="2"/>
      <c r="Q42" s="2"/>
      <c r="R42" s="2"/>
      <c r="S42" s="2"/>
      <c r="T42" s="2"/>
      <c r="U42" s="2"/>
      <c r="V42" s="2"/>
      <c r="W42" s="3"/>
      <c r="X42" s="3"/>
      <c r="Y42" s="3"/>
      <c r="Z42" s="3"/>
      <c r="AA42" s="3"/>
      <c r="AB42" s="3"/>
      <c r="AC42" s="3"/>
      <c r="AD42" s="3"/>
      <c r="AE42" s="3"/>
      <c r="AF42" s="3"/>
      <c r="AG42" s="3"/>
      <c r="AH42" s="3"/>
      <c r="AI42" s="3"/>
      <c r="AJ42" s="3"/>
      <c r="AK42" s="2"/>
      <c r="AL42" s="2"/>
      <c r="AM42" s="2"/>
      <c r="AN42" s="2"/>
      <c r="AO42" s="2"/>
      <c r="AP42" s="2"/>
      <c r="AQ42" s="29"/>
      <c r="AR42" s="4"/>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1" ht="12.75" customHeight="1" x14ac:dyDescent="0.25">
      <c r="A43" s="2"/>
      <c r="B43" s="2"/>
      <c r="C43" s="2"/>
      <c r="D43" s="2"/>
      <c r="E43" s="2"/>
      <c r="F43" s="2"/>
      <c r="G43" s="2"/>
      <c r="H43" s="2"/>
      <c r="I43" s="2"/>
      <c r="J43" s="2"/>
      <c r="K43" s="2"/>
      <c r="L43" s="2"/>
      <c r="M43" s="2"/>
      <c r="N43" s="2"/>
      <c r="O43" s="2"/>
      <c r="P43" s="2"/>
      <c r="Q43" s="2"/>
      <c r="R43" s="2"/>
      <c r="S43" s="2"/>
      <c r="T43" s="2"/>
      <c r="U43" s="2"/>
      <c r="V43" s="2"/>
      <c r="W43" s="3"/>
      <c r="X43" s="3"/>
      <c r="Y43" s="3"/>
      <c r="Z43" s="3"/>
      <c r="AA43" s="3"/>
      <c r="AB43" s="3"/>
      <c r="AC43" s="3"/>
      <c r="AD43" s="3"/>
      <c r="AE43" s="3"/>
      <c r="AF43" s="3"/>
      <c r="AG43" s="3"/>
      <c r="AH43" s="3"/>
      <c r="AI43" s="3"/>
      <c r="AJ43" s="3"/>
      <c r="AK43" s="2"/>
      <c r="AL43" s="2"/>
      <c r="AM43" s="2"/>
      <c r="AN43" s="2"/>
      <c r="AO43" s="2"/>
      <c r="AP43" s="2"/>
      <c r="AQ43" s="29"/>
      <c r="AR43" s="4"/>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1" ht="12.75" customHeight="1" x14ac:dyDescent="0.25">
      <c r="A44" s="2"/>
      <c r="B44" s="2"/>
      <c r="C44" s="2"/>
      <c r="D44" s="2"/>
      <c r="E44" s="2"/>
      <c r="F44" s="2"/>
      <c r="G44" s="2"/>
      <c r="H44" s="2"/>
      <c r="I44" s="2"/>
      <c r="J44" s="2"/>
      <c r="K44" s="2"/>
      <c r="L44" s="2"/>
      <c r="M44" s="2"/>
      <c r="N44" s="2"/>
      <c r="O44" s="2"/>
      <c r="P44" s="2"/>
      <c r="Q44" s="2"/>
      <c r="R44" s="2"/>
      <c r="S44" s="2"/>
      <c r="T44" s="2"/>
      <c r="U44" s="2"/>
      <c r="V44" s="2"/>
      <c r="W44" s="3"/>
      <c r="X44" s="3"/>
      <c r="Y44" s="3"/>
      <c r="Z44" s="3"/>
      <c r="AA44" s="3"/>
      <c r="AB44" s="3"/>
      <c r="AC44" s="3"/>
      <c r="AD44" s="3"/>
      <c r="AE44" s="3"/>
      <c r="AF44" s="3"/>
      <c r="AG44" s="3"/>
      <c r="AH44" s="3"/>
      <c r="AI44" s="3"/>
      <c r="AJ44" s="3"/>
      <c r="AK44" s="2"/>
      <c r="AL44" s="2"/>
      <c r="AM44" s="2"/>
      <c r="AN44" s="2"/>
      <c r="AO44" s="2"/>
      <c r="AP44" s="2"/>
      <c r="AQ44" s="29"/>
      <c r="AR44" s="4"/>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1" ht="12.75" customHeight="1" x14ac:dyDescent="0.25">
      <c r="A45" s="2"/>
      <c r="B45" s="2"/>
      <c r="C45" s="2"/>
      <c r="D45" s="2"/>
      <c r="E45" s="2"/>
      <c r="F45" s="2"/>
      <c r="G45" s="2"/>
      <c r="H45" s="2"/>
      <c r="I45" s="2"/>
      <c r="J45" s="2"/>
      <c r="K45" s="2"/>
      <c r="L45" s="2"/>
      <c r="M45" s="2"/>
      <c r="N45" s="2"/>
      <c r="O45" s="2"/>
      <c r="P45" s="2"/>
      <c r="Q45" s="2"/>
      <c r="R45" s="2"/>
      <c r="S45" s="2"/>
      <c r="T45" s="2"/>
      <c r="U45" s="2"/>
      <c r="V45" s="2"/>
      <c r="W45" s="3"/>
      <c r="X45" s="3"/>
      <c r="Y45" s="3"/>
      <c r="Z45" s="3"/>
      <c r="AA45" s="3"/>
      <c r="AB45" s="3"/>
      <c r="AC45" s="3"/>
      <c r="AD45" s="3"/>
      <c r="AE45" s="3"/>
      <c r="AF45" s="3"/>
      <c r="AG45" s="3"/>
      <c r="AH45" s="3"/>
      <c r="AI45" s="3"/>
      <c r="AJ45" s="3"/>
      <c r="AK45" s="2"/>
      <c r="AL45" s="2"/>
      <c r="AM45" s="2"/>
      <c r="AN45" s="2"/>
      <c r="AO45" s="2"/>
      <c r="AP45" s="2"/>
      <c r="AQ45" s="29"/>
      <c r="AR45" s="4"/>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1" ht="12.75" customHeight="1" x14ac:dyDescent="0.25">
      <c r="A46" s="2"/>
      <c r="B46" s="2"/>
      <c r="C46" s="2"/>
      <c r="D46" s="2"/>
      <c r="E46" s="2"/>
      <c r="F46" s="2"/>
      <c r="G46" s="2"/>
      <c r="H46" s="2"/>
      <c r="I46" s="2"/>
      <c r="J46" s="2"/>
      <c r="K46" s="2"/>
      <c r="L46" s="2"/>
      <c r="M46" s="2"/>
      <c r="N46" s="2"/>
      <c r="O46" s="2"/>
      <c r="P46" s="2"/>
      <c r="Q46" s="2"/>
      <c r="R46" s="2"/>
      <c r="S46" s="2"/>
      <c r="T46" s="2"/>
      <c r="U46" s="2"/>
      <c r="V46" s="2"/>
      <c r="W46" s="3"/>
      <c r="X46" s="3"/>
      <c r="Y46" s="3"/>
      <c r="Z46" s="3"/>
      <c r="AA46" s="3"/>
      <c r="AB46" s="3"/>
      <c r="AC46" s="3"/>
      <c r="AD46" s="3"/>
      <c r="AE46" s="3"/>
      <c r="AF46" s="3"/>
      <c r="AG46" s="3"/>
      <c r="AH46" s="3"/>
      <c r="AI46" s="3"/>
      <c r="AJ46" s="3"/>
      <c r="AK46" s="2"/>
      <c r="AL46" s="2"/>
      <c r="AM46" s="2"/>
      <c r="AN46" s="2"/>
      <c r="AO46" s="2"/>
      <c r="AP46" s="2"/>
      <c r="AQ46" s="29"/>
      <c r="AR46" s="4"/>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1" ht="12.75" customHeight="1" x14ac:dyDescent="0.25">
      <c r="A47" s="2"/>
      <c r="B47" s="2"/>
      <c r="C47" s="2"/>
      <c r="D47" s="2"/>
      <c r="E47" s="2"/>
      <c r="F47" s="2"/>
      <c r="G47" s="2"/>
      <c r="H47" s="2"/>
      <c r="I47" s="2"/>
      <c r="J47" s="2"/>
      <c r="K47" s="2"/>
      <c r="L47" s="2"/>
      <c r="M47" s="2"/>
      <c r="N47" s="2"/>
      <c r="O47" s="2"/>
      <c r="P47" s="2"/>
      <c r="Q47" s="2"/>
      <c r="R47" s="2"/>
      <c r="S47" s="2"/>
      <c r="T47" s="2"/>
      <c r="U47" s="2"/>
      <c r="V47" s="2"/>
      <c r="W47" s="3"/>
      <c r="X47" s="3"/>
      <c r="Y47" s="3"/>
      <c r="Z47" s="3"/>
      <c r="AA47" s="3"/>
      <c r="AB47" s="3"/>
      <c r="AC47" s="3"/>
      <c r="AD47" s="3"/>
      <c r="AE47" s="3"/>
      <c r="AF47" s="3"/>
      <c r="AG47" s="3"/>
      <c r="AH47" s="3"/>
      <c r="AI47" s="3"/>
      <c r="AJ47" s="3"/>
      <c r="AK47" s="2"/>
      <c r="AL47" s="2"/>
      <c r="AM47" s="2"/>
      <c r="AN47" s="2"/>
      <c r="AO47" s="2"/>
      <c r="AP47" s="2"/>
      <c r="AQ47" s="29"/>
      <c r="AR47" s="4"/>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1" ht="12.75" customHeight="1" x14ac:dyDescent="0.25">
      <c r="A48" s="2"/>
      <c r="B48" s="2"/>
      <c r="C48" s="2"/>
      <c r="D48" s="2"/>
      <c r="E48" s="2"/>
      <c r="F48" s="2"/>
      <c r="G48" s="2"/>
      <c r="H48" s="2"/>
      <c r="I48" s="2"/>
      <c r="J48" s="2"/>
      <c r="K48" s="2"/>
      <c r="L48" s="2"/>
      <c r="M48" s="2"/>
      <c r="N48" s="2"/>
      <c r="O48" s="2"/>
      <c r="P48" s="2"/>
      <c r="Q48" s="2"/>
      <c r="R48" s="2"/>
      <c r="S48" s="2"/>
      <c r="T48" s="2"/>
      <c r="U48" s="2"/>
      <c r="V48" s="2"/>
      <c r="W48" s="3"/>
      <c r="X48" s="3"/>
      <c r="Y48" s="3"/>
      <c r="Z48" s="3"/>
      <c r="AA48" s="3"/>
      <c r="AB48" s="3"/>
      <c r="AC48" s="3"/>
      <c r="AD48" s="3"/>
      <c r="AE48" s="3"/>
      <c r="AF48" s="3"/>
      <c r="AG48" s="3"/>
      <c r="AH48" s="3"/>
      <c r="AI48" s="3"/>
      <c r="AJ48" s="3"/>
      <c r="AK48" s="2"/>
      <c r="AL48" s="2"/>
      <c r="AM48" s="2"/>
      <c r="AN48" s="2"/>
      <c r="AO48" s="2"/>
      <c r="AP48" s="2"/>
      <c r="AQ48" s="29"/>
      <c r="AR48" s="4"/>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2.75" customHeight="1" x14ac:dyDescent="0.25">
      <c r="A49" s="2"/>
      <c r="B49" s="2"/>
      <c r="C49" s="2"/>
      <c r="D49" s="2"/>
      <c r="E49" s="2"/>
      <c r="F49" s="2"/>
      <c r="G49" s="2"/>
      <c r="H49" s="2"/>
      <c r="I49" s="2"/>
      <c r="J49" s="2"/>
      <c r="K49" s="2"/>
      <c r="L49" s="2"/>
      <c r="M49" s="2"/>
      <c r="N49" s="2"/>
      <c r="O49" s="2"/>
      <c r="P49" s="2"/>
      <c r="Q49" s="2"/>
      <c r="R49" s="2"/>
      <c r="S49" s="2"/>
      <c r="T49" s="2"/>
      <c r="U49" s="2"/>
      <c r="V49" s="2"/>
      <c r="W49" s="3"/>
      <c r="X49" s="3"/>
      <c r="Y49" s="3"/>
      <c r="Z49" s="3"/>
      <c r="AA49" s="3"/>
      <c r="AB49" s="3"/>
      <c r="AC49" s="3"/>
      <c r="AD49" s="3"/>
      <c r="AE49" s="3"/>
      <c r="AF49" s="3"/>
      <c r="AG49" s="3"/>
      <c r="AH49" s="3"/>
      <c r="AI49" s="3"/>
      <c r="AJ49" s="3"/>
      <c r="AK49" s="2"/>
      <c r="AL49" s="2"/>
      <c r="AM49" s="2"/>
      <c r="AN49" s="2"/>
      <c r="AO49" s="2"/>
      <c r="AP49" s="2"/>
      <c r="AQ49" s="29"/>
      <c r="AR49" s="4"/>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2.75" customHeight="1" x14ac:dyDescent="0.25">
      <c r="A50" s="2"/>
      <c r="B50" s="2"/>
      <c r="C50" s="2"/>
      <c r="D50" s="2"/>
      <c r="E50" s="2"/>
      <c r="F50" s="2"/>
      <c r="G50" s="2"/>
      <c r="H50" s="2"/>
      <c r="I50" s="2"/>
      <c r="J50" s="2"/>
      <c r="K50" s="2"/>
      <c r="L50" s="2"/>
      <c r="M50" s="2"/>
      <c r="N50" s="2"/>
      <c r="O50" s="2"/>
      <c r="P50" s="2"/>
      <c r="Q50" s="2"/>
      <c r="R50" s="2"/>
      <c r="S50" s="2"/>
      <c r="T50" s="2"/>
      <c r="U50" s="2"/>
      <c r="V50" s="2"/>
      <c r="W50" s="3"/>
      <c r="X50" s="3"/>
      <c r="Y50" s="3"/>
      <c r="Z50" s="3"/>
      <c r="AA50" s="3"/>
      <c r="AB50" s="3"/>
      <c r="AC50" s="3"/>
      <c r="AD50" s="3"/>
      <c r="AE50" s="3"/>
      <c r="AF50" s="3"/>
      <c r="AG50" s="3"/>
      <c r="AH50" s="3"/>
      <c r="AI50" s="3"/>
      <c r="AJ50" s="3"/>
      <c r="AK50" s="2"/>
      <c r="AL50" s="2"/>
      <c r="AM50" s="2"/>
      <c r="AN50" s="2"/>
      <c r="AO50" s="2"/>
      <c r="AP50" s="2"/>
      <c r="AQ50" s="29"/>
      <c r="AR50" s="4"/>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row>
    <row r="51" spans="1:71" ht="12.75" customHeight="1" x14ac:dyDescent="0.25">
      <c r="A51" s="2"/>
      <c r="B51" s="2"/>
      <c r="C51" s="2"/>
      <c r="D51" s="2"/>
      <c r="E51" s="2"/>
      <c r="F51" s="2"/>
      <c r="G51" s="2"/>
      <c r="H51" s="2"/>
      <c r="I51" s="2"/>
      <c r="J51" s="2"/>
      <c r="K51" s="2"/>
      <c r="L51" s="2"/>
      <c r="M51" s="2"/>
      <c r="N51" s="2"/>
      <c r="O51" s="2"/>
      <c r="P51" s="2"/>
      <c r="Q51" s="2"/>
      <c r="R51" s="2"/>
      <c r="S51" s="2"/>
      <c r="T51" s="2"/>
      <c r="U51" s="2"/>
      <c r="V51" s="2"/>
      <c r="W51" s="3"/>
      <c r="X51" s="3"/>
      <c r="Y51" s="3"/>
      <c r="Z51" s="3"/>
      <c r="AA51" s="3"/>
      <c r="AB51" s="3"/>
      <c r="AC51" s="3"/>
      <c r="AD51" s="3"/>
      <c r="AE51" s="3"/>
      <c r="AF51" s="3"/>
      <c r="AG51" s="3"/>
      <c r="AH51" s="3"/>
      <c r="AI51" s="3"/>
      <c r="AJ51" s="3"/>
      <c r="AK51" s="2"/>
      <c r="AL51" s="2"/>
      <c r="AM51" s="2"/>
      <c r="AN51" s="2"/>
      <c r="AO51" s="2"/>
      <c r="AP51" s="2"/>
      <c r="AQ51" s="29"/>
      <c r="AR51" s="4"/>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row>
    <row r="52" spans="1:71" ht="12.75" customHeight="1" x14ac:dyDescent="0.25">
      <c r="A52" s="2"/>
      <c r="B52" s="2"/>
      <c r="C52" s="2"/>
      <c r="D52" s="2"/>
      <c r="E52" s="2"/>
      <c r="F52" s="2"/>
      <c r="G52" s="2"/>
      <c r="H52" s="2"/>
      <c r="I52" s="2"/>
      <c r="J52" s="2"/>
      <c r="K52" s="2"/>
      <c r="L52" s="2"/>
      <c r="M52" s="2"/>
      <c r="N52" s="2"/>
      <c r="O52" s="2"/>
      <c r="P52" s="2"/>
      <c r="Q52" s="2"/>
      <c r="R52" s="2"/>
      <c r="S52" s="2"/>
      <c r="T52" s="2"/>
      <c r="U52" s="2"/>
      <c r="V52" s="2"/>
      <c r="W52" s="3"/>
      <c r="X52" s="3"/>
      <c r="Y52" s="3"/>
      <c r="Z52" s="3"/>
      <c r="AA52" s="3"/>
      <c r="AB52" s="3"/>
      <c r="AC52" s="3"/>
      <c r="AD52" s="3"/>
      <c r="AE52" s="3"/>
      <c r="AF52" s="3"/>
      <c r="AG52" s="3"/>
      <c r="AH52" s="3"/>
      <c r="AI52" s="3"/>
      <c r="AJ52" s="3"/>
      <c r="AK52" s="2"/>
      <c r="AL52" s="2"/>
      <c r="AM52" s="2"/>
      <c r="AN52" s="2"/>
      <c r="AO52" s="2"/>
      <c r="AP52" s="2"/>
      <c r="AQ52" s="29"/>
      <c r="AR52" s="4"/>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2.75" customHeight="1" x14ac:dyDescent="0.25">
      <c r="A53" s="2"/>
      <c r="B53" s="2"/>
      <c r="C53" s="2"/>
      <c r="D53" s="2"/>
      <c r="E53" s="2"/>
      <c r="F53" s="2"/>
      <c r="G53" s="2"/>
      <c r="H53" s="2"/>
      <c r="I53" s="2"/>
      <c r="J53" s="2"/>
      <c r="K53" s="2"/>
      <c r="L53" s="2"/>
      <c r="M53" s="2"/>
      <c r="N53" s="2"/>
      <c r="O53" s="2"/>
      <c r="P53" s="2"/>
      <c r="Q53" s="2"/>
      <c r="R53" s="2"/>
      <c r="S53" s="2"/>
      <c r="T53" s="2"/>
      <c r="U53" s="2"/>
      <c r="V53" s="2"/>
      <c r="W53" s="3"/>
      <c r="X53" s="3"/>
      <c r="Y53" s="3"/>
      <c r="Z53" s="3"/>
      <c r="AA53" s="3"/>
      <c r="AB53" s="3"/>
      <c r="AC53" s="3"/>
      <c r="AD53" s="3"/>
      <c r="AE53" s="3"/>
      <c r="AF53" s="3"/>
      <c r="AG53" s="3"/>
      <c r="AH53" s="3"/>
      <c r="AI53" s="3"/>
      <c r="AJ53" s="3"/>
      <c r="AK53" s="2"/>
      <c r="AL53" s="2"/>
      <c r="AM53" s="2"/>
      <c r="AN53" s="2"/>
      <c r="AO53" s="2"/>
      <c r="AP53" s="2"/>
      <c r="AQ53" s="29"/>
      <c r="AR53" s="4"/>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row>
    <row r="54" spans="1:71" ht="12.75" customHeight="1" x14ac:dyDescent="0.25">
      <c r="A54" s="2"/>
      <c r="B54" s="2"/>
      <c r="C54" s="2"/>
      <c r="D54" s="2"/>
      <c r="E54" s="2"/>
      <c r="F54" s="2"/>
      <c r="G54" s="2"/>
      <c r="H54" s="2"/>
      <c r="I54" s="2"/>
      <c r="J54" s="2"/>
      <c r="K54" s="2"/>
      <c r="L54" s="2"/>
      <c r="M54" s="2"/>
      <c r="N54" s="2"/>
      <c r="O54" s="2"/>
      <c r="P54" s="2"/>
      <c r="Q54" s="2"/>
      <c r="R54" s="2"/>
      <c r="S54" s="2"/>
      <c r="T54" s="2"/>
      <c r="U54" s="2"/>
      <c r="V54" s="2"/>
      <c r="W54" s="3"/>
      <c r="X54" s="3"/>
      <c r="Y54" s="3"/>
      <c r="Z54" s="3"/>
      <c r="AA54" s="3"/>
      <c r="AB54" s="3"/>
      <c r="AC54" s="3"/>
      <c r="AD54" s="3"/>
      <c r="AE54" s="3"/>
      <c r="AF54" s="3"/>
      <c r="AG54" s="3"/>
      <c r="AH54" s="3"/>
      <c r="AI54" s="3"/>
      <c r="AJ54" s="3"/>
      <c r="AK54" s="2"/>
      <c r="AL54" s="2"/>
      <c r="AM54" s="2"/>
      <c r="AN54" s="2"/>
      <c r="AO54" s="2"/>
      <c r="AP54" s="2"/>
      <c r="AQ54" s="29"/>
      <c r="AR54" s="4"/>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2.75" customHeight="1" x14ac:dyDescent="0.25">
      <c r="A55" s="2"/>
      <c r="B55" s="2"/>
      <c r="C55" s="2"/>
      <c r="D55" s="2"/>
      <c r="E55" s="2"/>
      <c r="F55" s="2"/>
      <c r="G55" s="2"/>
      <c r="H55" s="2"/>
      <c r="I55" s="2"/>
      <c r="J55" s="2"/>
      <c r="K55" s="2"/>
      <c r="L55" s="2"/>
      <c r="M55" s="2"/>
      <c r="N55" s="2"/>
      <c r="O55" s="2"/>
      <c r="P55" s="2"/>
      <c r="Q55" s="2"/>
      <c r="R55" s="2"/>
      <c r="S55" s="2"/>
      <c r="T55" s="2"/>
      <c r="U55" s="2"/>
      <c r="V55" s="2"/>
      <c r="W55" s="3"/>
      <c r="X55" s="3"/>
      <c r="Y55" s="3"/>
      <c r="Z55" s="3"/>
      <c r="AA55" s="3"/>
      <c r="AB55" s="3"/>
      <c r="AC55" s="3"/>
      <c r="AD55" s="3"/>
      <c r="AE55" s="3"/>
      <c r="AF55" s="3"/>
      <c r="AG55" s="3"/>
      <c r="AH55" s="3"/>
      <c r="AI55" s="3"/>
      <c r="AJ55" s="3"/>
      <c r="AK55" s="2"/>
      <c r="AL55" s="2"/>
      <c r="AM55" s="2"/>
      <c r="AN55" s="2"/>
      <c r="AO55" s="2"/>
      <c r="AP55" s="2"/>
      <c r="AQ55" s="29"/>
      <c r="AR55" s="4"/>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2.75" customHeight="1" x14ac:dyDescent="0.25">
      <c r="A56" s="2"/>
      <c r="B56" s="2"/>
      <c r="C56" s="2"/>
      <c r="D56" s="2"/>
      <c r="E56" s="2"/>
      <c r="F56" s="2"/>
      <c r="G56" s="2"/>
      <c r="H56" s="2"/>
      <c r="I56" s="2"/>
      <c r="J56" s="2"/>
      <c r="K56" s="2"/>
      <c r="L56" s="2"/>
      <c r="M56" s="2"/>
      <c r="N56" s="2"/>
      <c r="O56" s="2"/>
      <c r="P56" s="2"/>
      <c r="Q56" s="2"/>
      <c r="R56" s="2"/>
      <c r="S56" s="2"/>
      <c r="T56" s="2"/>
      <c r="U56" s="2"/>
      <c r="V56" s="2"/>
      <c r="W56" s="3"/>
      <c r="X56" s="3"/>
      <c r="Y56" s="3"/>
      <c r="Z56" s="3"/>
      <c r="AA56" s="3"/>
      <c r="AB56" s="3"/>
      <c r="AC56" s="3"/>
      <c r="AD56" s="3"/>
      <c r="AE56" s="3"/>
      <c r="AF56" s="3"/>
      <c r="AG56" s="3"/>
      <c r="AH56" s="3"/>
      <c r="AI56" s="3"/>
      <c r="AJ56" s="3"/>
      <c r="AK56" s="2"/>
      <c r="AL56" s="2"/>
      <c r="AM56" s="2"/>
      <c r="AN56" s="2"/>
      <c r="AO56" s="2"/>
      <c r="AP56" s="2"/>
      <c r="AQ56" s="29"/>
      <c r="AR56" s="4"/>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ht="12.75" customHeight="1" x14ac:dyDescent="0.25">
      <c r="A57" s="2"/>
      <c r="B57" s="2"/>
      <c r="C57" s="2"/>
      <c r="D57" s="2"/>
      <c r="E57" s="2"/>
      <c r="F57" s="2"/>
      <c r="G57" s="2"/>
      <c r="H57" s="2"/>
      <c r="I57" s="2"/>
      <c r="J57" s="2"/>
      <c r="K57" s="2"/>
      <c r="L57" s="2"/>
      <c r="M57" s="2"/>
      <c r="N57" s="2"/>
      <c r="O57" s="2"/>
      <c r="P57" s="2"/>
      <c r="Q57" s="2"/>
      <c r="R57" s="2"/>
      <c r="S57" s="2"/>
      <c r="T57" s="2"/>
      <c r="U57" s="2"/>
      <c r="V57" s="2"/>
      <c r="W57" s="3"/>
      <c r="X57" s="3"/>
      <c r="Y57" s="3"/>
      <c r="Z57" s="3"/>
      <c r="AA57" s="3"/>
      <c r="AB57" s="3"/>
      <c r="AC57" s="3"/>
      <c r="AD57" s="3"/>
      <c r="AE57" s="3"/>
      <c r="AF57" s="3"/>
      <c r="AG57" s="3"/>
      <c r="AH57" s="3"/>
      <c r="AI57" s="3"/>
      <c r="AJ57" s="3"/>
      <c r="AK57" s="2"/>
      <c r="AL57" s="2"/>
      <c r="AM57" s="2"/>
      <c r="AN57" s="2"/>
      <c r="AO57" s="2"/>
      <c r="AP57" s="2"/>
      <c r="AQ57" s="29"/>
      <c r="AR57" s="4"/>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row>
    <row r="58" spans="1:71" ht="12.75" customHeight="1" x14ac:dyDescent="0.25">
      <c r="A58" s="2"/>
      <c r="B58" s="2"/>
      <c r="C58" s="2"/>
      <c r="D58" s="2"/>
      <c r="E58" s="2"/>
      <c r="F58" s="2"/>
      <c r="G58" s="2"/>
      <c r="H58" s="2"/>
      <c r="I58" s="2"/>
      <c r="J58" s="2"/>
      <c r="K58" s="2"/>
      <c r="L58" s="2"/>
      <c r="M58" s="2"/>
      <c r="N58" s="2"/>
      <c r="O58" s="2"/>
      <c r="P58" s="2"/>
      <c r="Q58" s="2"/>
      <c r="R58" s="2"/>
      <c r="S58" s="2"/>
      <c r="T58" s="2"/>
      <c r="U58" s="2"/>
      <c r="V58" s="2"/>
      <c r="W58" s="3"/>
      <c r="X58" s="3"/>
      <c r="Y58" s="3"/>
      <c r="Z58" s="3"/>
      <c r="AA58" s="3"/>
      <c r="AB58" s="3"/>
      <c r="AC58" s="3"/>
      <c r="AD58" s="3"/>
      <c r="AE58" s="3"/>
      <c r="AF58" s="3"/>
      <c r="AG58" s="3"/>
      <c r="AH58" s="3"/>
      <c r="AI58" s="3"/>
      <c r="AJ58" s="3"/>
      <c r="AK58" s="2"/>
      <c r="AL58" s="2"/>
      <c r="AM58" s="2"/>
      <c r="AN58" s="2"/>
      <c r="AO58" s="2"/>
      <c r="AP58" s="2"/>
      <c r="AQ58" s="29"/>
      <c r="AR58" s="4"/>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row>
    <row r="59" spans="1:71" ht="12.75" customHeight="1" x14ac:dyDescent="0.25">
      <c r="A59" s="2"/>
      <c r="B59" s="2"/>
      <c r="C59" s="2"/>
      <c r="D59" s="2"/>
      <c r="E59" s="2"/>
      <c r="F59" s="2"/>
      <c r="G59" s="2"/>
      <c r="H59" s="2"/>
      <c r="I59" s="2"/>
      <c r="J59" s="2"/>
      <c r="K59" s="2"/>
      <c r="L59" s="2"/>
      <c r="M59" s="2"/>
      <c r="N59" s="2"/>
      <c r="O59" s="2"/>
      <c r="P59" s="2"/>
      <c r="Q59" s="2"/>
      <c r="R59" s="2"/>
      <c r="S59" s="2"/>
      <c r="T59" s="2"/>
      <c r="U59" s="2"/>
      <c r="V59" s="2"/>
      <c r="W59" s="3"/>
      <c r="X59" s="3"/>
      <c r="Y59" s="3"/>
      <c r="Z59" s="3"/>
      <c r="AA59" s="3"/>
      <c r="AB59" s="3"/>
      <c r="AC59" s="3"/>
      <c r="AD59" s="3"/>
      <c r="AE59" s="3"/>
      <c r="AF59" s="3"/>
      <c r="AG59" s="3"/>
      <c r="AH59" s="3"/>
      <c r="AI59" s="3"/>
      <c r="AJ59" s="3"/>
      <c r="AK59" s="2"/>
      <c r="AL59" s="2"/>
      <c r="AM59" s="2"/>
      <c r="AN59" s="2"/>
      <c r="AO59" s="2"/>
      <c r="AP59" s="2"/>
      <c r="AQ59" s="29"/>
      <c r="AR59" s="4"/>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row>
    <row r="60" spans="1:71" ht="12.75" customHeight="1" x14ac:dyDescent="0.25">
      <c r="A60" s="2"/>
      <c r="B60" s="2"/>
      <c r="C60" s="2"/>
      <c r="D60" s="2"/>
      <c r="E60" s="2"/>
      <c r="F60" s="2"/>
      <c r="G60" s="2"/>
      <c r="H60" s="2"/>
      <c r="I60" s="2"/>
      <c r="J60" s="2"/>
      <c r="K60" s="2"/>
      <c r="L60" s="2"/>
      <c r="M60" s="2"/>
      <c r="N60" s="2"/>
      <c r="O60" s="2"/>
      <c r="P60" s="2"/>
      <c r="Q60" s="2"/>
      <c r="R60" s="2"/>
      <c r="S60" s="2"/>
      <c r="T60" s="2"/>
      <c r="U60" s="2"/>
      <c r="V60" s="2"/>
      <c r="W60" s="3"/>
      <c r="X60" s="3"/>
      <c r="Y60" s="3"/>
      <c r="Z60" s="3"/>
      <c r="AA60" s="3"/>
      <c r="AB60" s="3"/>
      <c r="AC60" s="3"/>
      <c r="AD60" s="3"/>
      <c r="AE60" s="3"/>
      <c r="AF60" s="3"/>
      <c r="AG60" s="3"/>
      <c r="AH60" s="3"/>
      <c r="AI60" s="3"/>
      <c r="AJ60" s="3"/>
      <c r="AK60" s="2"/>
      <c r="AL60" s="2"/>
      <c r="AM60" s="2"/>
      <c r="AN60" s="2"/>
      <c r="AO60" s="2"/>
      <c r="AP60" s="2"/>
      <c r="AQ60" s="29"/>
      <c r="AR60" s="4"/>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row>
    <row r="61" spans="1:71" ht="12.75" customHeight="1" x14ac:dyDescent="0.25">
      <c r="A61" s="2"/>
      <c r="B61" s="2"/>
      <c r="C61" s="2"/>
      <c r="D61" s="2"/>
      <c r="E61" s="2"/>
      <c r="F61" s="2"/>
      <c r="G61" s="2"/>
      <c r="H61" s="2"/>
      <c r="I61" s="2"/>
      <c r="J61" s="2"/>
      <c r="K61" s="2"/>
      <c r="L61" s="2"/>
      <c r="M61" s="2"/>
      <c r="N61" s="2"/>
      <c r="O61" s="2"/>
      <c r="P61" s="2"/>
      <c r="Q61" s="2"/>
      <c r="R61" s="2"/>
      <c r="S61" s="2"/>
      <c r="T61" s="2"/>
      <c r="U61" s="2"/>
      <c r="V61" s="2"/>
      <c r="W61" s="3"/>
      <c r="X61" s="3"/>
      <c r="Y61" s="3"/>
      <c r="Z61" s="3"/>
      <c r="AA61" s="3"/>
      <c r="AB61" s="3"/>
      <c r="AC61" s="3"/>
      <c r="AD61" s="3"/>
      <c r="AE61" s="3"/>
      <c r="AF61" s="3"/>
      <c r="AG61" s="3"/>
      <c r="AH61" s="3"/>
      <c r="AI61" s="3"/>
      <c r="AJ61" s="3"/>
      <c r="AK61" s="2"/>
      <c r="AL61" s="2"/>
      <c r="AM61" s="2"/>
      <c r="AN61" s="2"/>
      <c r="AO61" s="2"/>
      <c r="AP61" s="2"/>
      <c r="AQ61" s="29"/>
      <c r="AR61" s="4"/>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row>
    <row r="62" spans="1:71" ht="12.75" customHeight="1" x14ac:dyDescent="0.25">
      <c r="A62" s="2"/>
      <c r="B62" s="2"/>
      <c r="C62" s="2"/>
      <c r="D62" s="2"/>
      <c r="E62" s="2"/>
      <c r="F62" s="2"/>
      <c r="G62" s="2"/>
      <c r="H62" s="2"/>
      <c r="I62" s="2"/>
      <c r="J62" s="2"/>
      <c r="K62" s="2"/>
      <c r="L62" s="2"/>
      <c r="M62" s="2"/>
      <c r="N62" s="2"/>
      <c r="O62" s="2"/>
      <c r="P62" s="2"/>
      <c r="Q62" s="2"/>
      <c r="R62" s="2"/>
      <c r="S62" s="2"/>
      <c r="T62" s="2"/>
      <c r="U62" s="2"/>
      <c r="V62" s="2"/>
      <c r="W62" s="3"/>
      <c r="X62" s="3"/>
      <c r="Y62" s="3"/>
      <c r="Z62" s="3"/>
      <c r="AA62" s="3"/>
      <c r="AB62" s="3"/>
      <c r="AC62" s="3"/>
      <c r="AD62" s="3"/>
      <c r="AE62" s="3"/>
      <c r="AF62" s="3"/>
      <c r="AG62" s="3"/>
      <c r="AH62" s="3"/>
      <c r="AI62" s="3"/>
      <c r="AJ62" s="3"/>
      <c r="AK62" s="2"/>
      <c r="AL62" s="2"/>
      <c r="AM62" s="2"/>
      <c r="AN62" s="2"/>
      <c r="AO62" s="2"/>
      <c r="AP62" s="2"/>
      <c r="AQ62" s="29"/>
      <c r="AR62" s="4"/>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row>
    <row r="63" spans="1:71" ht="12.75" customHeight="1" x14ac:dyDescent="0.25">
      <c r="A63" s="2"/>
      <c r="B63" s="2"/>
      <c r="C63" s="2"/>
      <c r="D63" s="2"/>
      <c r="E63" s="2"/>
      <c r="F63" s="2"/>
      <c r="G63" s="2"/>
      <c r="H63" s="2"/>
      <c r="I63" s="2"/>
      <c r="J63" s="2"/>
      <c r="K63" s="2"/>
      <c r="L63" s="2"/>
      <c r="M63" s="2"/>
      <c r="N63" s="2"/>
      <c r="O63" s="2"/>
      <c r="P63" s="2"/>
      <c r="Q63" s="2"/>
      <c r="R63" s="2"/>
      <c r="S63" s="2"/>
      <c r="T63" s="2"/>
      <c r="U63" s="2"/>
      <c r="V63" s="2"/>
      <c r="W63" s="3"/>
      <c r="X63" s="3"/>
      <c r="Y63" s="3"/>
      <c r="Z63" s="3"/>
      <c r="AA63" s="3"/>
      <c r="AB63" s="3"/>
      <c r="AC63" s="3"/>
      <c r="AD63" s="3"/>
      <c r="AE63" s="3"/>
      <c r="AF63" s="3"/>
      <c r="AG63" s="3"/>
      <c r="AH63" s="3"/>
      <c r="AI63" s="3"/>
      <c r="AJ63" s="3"/>
      <c r="AK63" s="2"/>
      <c r="AL63" s="2"/>
      <c r="AM63" s="2"/>
      <c r="AN63" s="2"/>
      <c r="AO63" s="2"/>
      <c r="AP63" s="2"/>
      <c r="AQ63" s="29"/>
      <c r="AR63" s="4"/>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row>
    <row r="64" spans="1:71" ht="12.75" customHeight="1" x14ac:dyDescent="0.25">
      <c r="A64" s="2"/>
      <c r="B64" s="2"/>
      <c r="C64" s="2"/>
      <c r="D64" s="2"/>
      <c r="E64" s="2"/>
      <c r="F64" s="2"/>
      <c r="G64" s="2"/>
      <c r="H64" s="2"/>
      <c r="I64" s="2"/>
      <c r="J64" s="2"/>
      <c r="K64" s="2"/>
      <c r="L64" s="2"/>
      <c r="M64" s="2"/>
      <c r="N64" s="2"/>
      <c r="O64" s="2"/>
      <c r="P64" s="2"/>
      <c r="Q64" s="2"/>
      <c r="R64" s="2"/>
      <c r="S64" s="2"/>
      <c r="T64" s="2"/>
      <c r="U64" s="2"/>
      <c r="V64" s="2"/>
      <c r="W64" s="3"/>
      <c r="X64" s="3"/>
      <c r="Y64" s="3"/>
      <c r="Z64" s="3"/>
      <c r="AA64" s="3"/>
      <c r="AB64" s="3"/>
      <c r="AC64" s="3"/>
      <c r="AD64" s="3"/>
      <c r="AE64" s="3"/>
      <c r="AF64" s="3"/>
      <c r="AG64" s="3"/>
      <c r="AH64" s="3"/>
      <c r="AI64" s="3"/>
      <c r="AJ64" s="3"/>
      <c r="AK64" s="2"/>
      <c r="AL64" s="2"/>
      <c r="AM64" s="2"/>
      <c r="AN64" s="2"/>
      <c r="AO64" s="2"/>
      <c r="AP64" s="2"/>
      <c r="AQ64" s="29"/>
      <c r="AR64" s="4"/>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row>
    <row r="65" spans="1:71" ht="12.75" customHeight="1" x14ac:dyDescent="0.25">
      <c r="A65" s="2"/>
      <c r="B65" s="2"/>
      <c r="C65" s="2"/>
      <c r="D65" s="2"/>
      <c r="E65" s="2"/>
      <c r="F65" s="2"/>
      <c r="G65" s="2"/>
      <c r="H65" s="2"/>
      <c r="I65" s="2"/>
      <c r="J65" s="2"/>
      <c r="K65" s="2"/>
      <c r="L65" s="2"/>
      <c r="M65" s="2"/>
      <c r="N65" s="2"/>
      <c r="O65" s="2"/>
      <c r="P65" s="2"/>
      <c r="Q65" s="2"/>
      <c r="R65" s="2"/>
      <c r="S65" s="2"/>
      <c r="T65" s="2"/>
      <c r="U65" s="2"/>
      <c r="V65" s="2"/>
      <c r="W65" s="3"/>
      <c r="X65" s="3"/>
      <c r="Y65" s="3"/>
      <c r="Z65" s="3"/>
      <c r="AA65" s="3"/>
      <c r="AB65" s="3"/>
      <c r="AC65" s="3"/>
      <c r="AD65" s="3"/>
      <c r="AE65" s="3"/>
      <c r="AF65" s="3"/>
      <c r="AG65" s="3"/>
      <c r="AH65" s="3"/>
      <c r="AI65" s="3"/>
      <c r="AJ65" s="3"/>
      <c r="AK65" s="2"/>
      <c r="AL65" s="2"/>
      <c r="AM65" s="2"/>
      <c r="AN65" s="2"/>
      <c r="AO65" s="2"/>
      <c r="AP65" s="2"/>
      <c r="AQ65" s="29"/>
      <c r="AR65" s="4"/>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row>
    <row r="66" spans="1:71" ht="12.75" customHeight="1" x14ac:dyDescent="0.25">
      <c r="A66" s="2"/>
      <c r="B66" s="2"/>
      <c r="C66" s="2"/>
      <c r="D66" s="2"/>
      <c r="E66" s="2"/>
      <c r="F66" s="2"/>
      <c r="G66" s="2"/>
      <c r="H66" s="2"/>
      <c r="I66" s="2"/>
      <c r="J66" s="2"/>
      <c r="K66" s="2"/>
      <c r="L66" s="2"/>
      <c r="M66" s="2"/>
      <c r="N66" s="2"/>
      <c r="O66" s="2"/>
      <c r="P66" s="2"/>
      <c r="Q66" s="2"/>
      <c r="R66" s="2"/>
      <c r="S66" s="2"/>
      <c r="T66" s="2"/>
      <c r="U66" s="2"/>
      <c r="V66" s="2"/>
      <c r="W66" s="3"/>
      <c r="X66" s="3"/>
      <c r="Y66" s="3"/>
      <c r="Z66" s="3"/>
      <c r="AA66" s="3"/>
      <c r="AB66" s="3"/>
      <c r="AC66" s="3"/>
      <c r="AD66" s="3"/>
      <c r="AE66" s="3"/>
      <c r="AF66" s="3"/>
      <c r="AG66" s="3"/>
      <c r="AH66" s="3"/>
      <c r="AI66" s="3"/>
      <c r="AJ66" s="3"/>
      <c r="AK66" s="2"/>
      <c r="AL66" s="2"/>
      <c r="AM66" s="2"/>
      <c r="AN66" s="2"/>
      <c r="AO66" s="2"/>
      <c r="AP66" s="2"/>
      <c r="AQ66" s="29"/>
      <c r="AR66" s="4"/>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row>
    <row r="67" spans="1:71" ht="12.75" customHeight="1" x14ac:dyDescent="0.25">
      <c r="A67" s="2"/>
      <c r="B67" s="2"/>
      <c r="C67" s="2"/>
      <c r="D67" s="2"/>
      <c r="E67" s="2"/>
      <c r="F67" s="2"/>
      <c r="G67" s="2"/>
      <c r="H67" s="2"/>
      <c r="I67" s="2"/>
      <c r="J67" s="2"/>
      <c r="K67" s="2"/>
      <c r="L67" s="2"/>
      <c r="M67" s="2"/>
      <c r="N67" s="2"/>
      <c r="O67" s="2"/>
      <c r="P67" s="2"/>
      <c r="Q67" s="2"/>
      <c r="R67" s="2"/>
      <c r="S67" s="2"/>
      <c r="T67" s="2"/>
      <c r="U67" s="2"/>
      <c r="V67" s="2"/>
      <c r="W67" s="3"/>
      <c r="X67" s="3"/>
      <c r="Y67" s="3"/>
      <c r="Z67" s="3"/>
      <c r="AA67" s="3"/>
      <c r="AB67" s="3"/>
      <c r="AC67" s="3"/>
      <c r="AD67" s="3"/>
      <c r="AE67" s="3"/>
      <c r="AF67" s="3"/>
      <c r="AG67" s="3"/>
      <c r="AH67" s="3"/>
      <c r="AI67" s="3"/>
      <c r="AJ67" s="3"/>
      <c r="AK67" s="2"/>
      <c r="AL67" s="2"/>
      <c r="AM67" s="2"/>
      <c r="AN67" s="2"/>
      <c r="AO67" s="2"/>
      <c r="AP67" s="2"/>
      <c r="AQ67" s="29"/>
      <c r="AR67" s="4"/>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row>
    <row r="68" spans="1:71" ht="12.75" customHeight="1" x14ac:dyDescent="0.25">
      <c r="A68" s="2"/>
      <c r="B68" s="2"/>
      <c r="C68" s="2"/>
      <c r="D68" s="2"/>
      <c r="E68" s="2"/>
      <c r="F68" s="2"/>
      <c r="G68" s="2"/>
      <c r="H68" s="2"/>
      <c r="I68" s="2"/>
      <c r="J68" s="2"/>
      <c r="K68" s="2"/>
      <c r="L68" s="2"/>
      <c r="M68" s="2"/>
      <c r="N68" s="2"/>
      <c r="O68" s="2"/>
      <c r="P68" s="2"/>
      <c r="Q68" s="2"/>
      <c r="R68" s="2"/>
      <c r="S68" s="2"/>
      <c r="T68" s="2"/>
      <c r="U68" s="2"/>
      <c r="V68" s="2"/>
      <c r="W68" s="3"/>
      <c r="X68" s="3"/>
      <c r="Y68" s="3"/>
      <c r="Z68" s="3"/>
      <c r="AA68" s="3"/>
      <c r="AB68" s="3"/>
      <c r="AC68" s="3"/>
      <c r="AD68" s="3"/>
      <c r="AE68" s="3"/>
      <c r="AF68" s="3"/>
      <c r="AG68" s="3"/>
      <c r="AH68" s="3"/>
      <c r="AI68" s="3"/>
      <c r="AJ68" s="3"/>
      <c r="AK68" s="2"/>
      <c r="AL68" s="2"/>
      <c r="AM68" s="2"/>
      <c r="AN68" s="2"/>
      <c r="AO68" s="2"/>
      <c r="AP68" s="2"/>
      <c r="AQ68" s="29"/>
      <c r="AR68" s="4"/>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row>
    <row r="69" spans="1:71" ht="12.75" customHeight="1" x14ac:dyDescent="0.25">
      <c r="A69" s="2"/>
      <c r="B69" s="2"/>
      <c r="C69" s="2"/>
      <c r="D69" s="2"/>
      <c r="E69" s="2"/>
      <c r="F69" s="2"/>
      <c r="G69" s="2"/>
      <c r="H69" s="2"/>
      <c r="I69" s="2"/>
      <c r="J69" s="2"/>
      <c r="K69" s="2"/>
      <c r="L69" s="2"/>
      <c r="M69" s="2"/>
      <c r="N69" s="2"/>
      <c r="O69" s="2"/>
      <c r="P69" s="2"/>
      <c r="Q69" s="2"/>
      <c r="R69" s="2"/>
      <c r="S69" s="2"/>
      <c r="T69" s="2"/>
      <c r="U69" s="2"/>
      <c r="V69" s="2"/>
      <c r="W69" s="3"/>
      <c r="X69" s="3"/>
      <c r="Y69" s="3"/>
      <c r="Z69" s="3"/>
      <c r="AA69" s="3"/>
      <c r="AB69" s="3"/>
      <c r="AC69" s="3"/>
      <c r="AD69" s="3"/>
      <c r="AE69" s="3"/>
      <c r="AF69" s="3"/>
      <c r="AG69" s="3"/>
      <c r="AH69" s="3"/>
      <c r="AI69" s="3"/>
      <c r="AJ69" s="3"/>
      <c r="AK69" s="2"/>
      <c r="AL69" s="2"/>
      <c r="AM69" s="2"/>
      <c r="AN69" s="2"/>
      <c r="AO69" s="2"/>
      <c r="AP69" s="2"/>
      <c r="AQ69" s="29"/>
      <c r="AR69" s="4"/>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row>
    <row r="70" spans="1:71" ht="12.75" customHeight="1" x14ac:dyDescent="0.25">
      <c r="A70" s="2"/>
      <c r="B70" s="2"/>
      <c r="C70" s="2"/>
      <c r="D70" s="2"/>
      <c r="E70" s="2"/>
      <c r="F70" s="2"/>
      <c r="G70" s="2"/>
      <c r="H70" s="2"/>
      <c r="I70" s="2"/>
      <c r="J70" s="2"/>
      <c r="K70" s="2"/>
      <c r="L70" s="2"/>
      <c r="M70" s="2"/>
      <c r="N70" s="2"/>
      <c r="O70" s="2"/>
      <c r="P70" s="2"/>
      <c r="Q70" s="2"/>
      <c r="R70" s="2"/>
      <c r="S70" s="2"/>
      <c r="T70" s="2"/>
      <c r="U70" s="2"/>
      <c r="V70" s="2"/>
      <c r="W70" s="3"/>
      <c r="X70" s="3"/>
      <c r="Y70" s="3"/>
      <c r="Z70" s="3"/>
      <c r="AA70" s="3"/>
      <c r="AB70" s="3"/>
      <c r="AC70" s="3"/>
      <c r="AD70" s="3"/>
      <c r="AE70" s="3"/>
      <c r="AF70" s="3"/>
      <c r="AG70" s="3"/>
      <c r="AH70" s="3"/>
      <c r="AI70" s="3"/>
      <c r="AJ70" s="3"/>
      <c r="AK70" s="2"/>
      <c r="AL70" s="2"/>
      <c r="AM70" s="2"/>
      <c r="AN70" s="2"/>
      <c r="AO70" s="2"/>
      <c r="AP70" s="2"/>
      <c r="AQ70" s="29"/>
      <c r="AR70" s="4"/>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row>
    <row r="71" spans="1:71" ht="12.75" customHeight="1" x14ac:dyDescent="0.25">
      <c r="A71" s="2"/>
      <c r="B71" s="2"/>
      <c r="C71" s="2"/>
      <c r="D71" s="2"/>
      <c r="E71" s="2"/>
      <c r="F71" s="2"/>
      <c r="G71" s="2"/>
      <c r="H71" s="2"/>
      <c r="I71" s="2"/>
      <c r="J71" s="2"/>
      <c r="K71" s="2"/>
      <c r="L71" s="2"/>
      <c r="M71" s="2"/>
      <c r="N71" s="2"/>
      <c r="O71" s="2"/>
      <c r="P71" s="2"/>
      <c r="Q71" s="2"/>
      <c r="R71" s="2"/>
      <c r="S71" s="2"/>
      <c r="T71" s="2"/>
      <c r="U71" s="2"/>
      <c r="V71" s="2"/>
      <c r="W71" s="3"/>
      <c r="X71" s="3"/>
      <c r="Y71" s="3"/>
      <c r="Z71" s="3"/>
      <c r="AA71" s="3"/>
      <c r="AB71" s="3"/>
      <c r="AC71" s="3"/>
      <c r="AD71" s="3"/>
      <c r="AE71" s="3"/>
      <c r="AF71" s="3"/>
      <c r="AG71" s="3"/>
      <c r="AH71" s="3"/>
      <c r="AI71" s="3"/>
      <c r="AJ71" s="3"/>
      <c r="AK71" s="2"/>
      <c r="AL71" s="2"/>
      <c r="AM71" s="2"/>
      <c r="AN71" s="2"/>
      <c r="AO71" s="2"/>
      <c r="AP71" s="2"/>
      <c r="AQ71" s="29"/>
      <c r="AR71" s="4"/>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row>
    <row r="72" spans="1:71" ht="12.75" customHeight="1" x14ac:dyDescent="0.25">
      <c r="A72" s="2"/>
      <c r="B72" s="2"/>
      <c r="C72" s="2"/>
      <c r="D72" s="2"/>
      <c r="E72" s="2"/>
      <c r="F72" s="2"/>
      <c r="G72" s="2"/>
      <c r="H72" s="2"/>
      <c r="I72" s="2"/>
      <c r="J72" s="2"/>
      <c r="K72" s="2"/>
      <c r="L72" s="2"/>
      <c r="M72" s="2"/>
      <c r="N72" s="2"/>
      <c r="O72" s="2"/>
      <c r="P72" s="2"/>
      <c r="Q72" s="2"/>
      <c r="R72" s="2"/>
      <c r="S72" s="2"/>
      <c r="T72" s="2"/>
      <c r="U72" s="2"/>
      <c r="V72" s="2"/>
      <c r="W72" s="3"/>
      <c r="X72" s="3"/>
      <c r="Y72" s="3"/>
      <c r="Z72" s="3"/>
      <c r="AA72" s="3"/>
      <c r="AB72" s="3"/>
      <c r="AC72" s="3"/>
      <c r="AD72" s="3"/>
      <c r="AE72" s="3"/>
      <c r="AF72" s="3"/>
      <c r="AG72" s="3"/>
      <c r="AH72" s="3"/>
      <c r="AI72" s="3"/>
      <c r="AJ72" s="3"/>
      <c r="AK72" s="2"/>
      <c r="AL72" s="2"/>
      <c r="AM72" s="2"/>
      <c r="AN72" s="2"/>
      <c r="AO72" s="2"/>
      <c r="AP72" s="2"/>
      <c r="AQ72" s="29"/>
      <c r="AR72" s="4"/>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row>
    <row r="73" spans="1:71" ht="12.75" customHeight="1" x14ac:dyDescent="0.25">
      <c r="A73" s="2"/>
      <c r="B73" s="2"/>
      <c r="C73" s="2"/>
      <c r="D73" s="2"/>
      <c r="E73" s="2"/>
      <c r="F73" s="2"/>
      <c r="G73" s="2"/>
      <c r="H73" s="2"/>
      <c r="I73" s="2"/>
      <c r="J73" s="2"/>
      <c r="K73" s="2"/>
      <c r="L73" s="2"/>
      <c r="M73" s="2"/>
      <c r="N73" s="2"/>
      <c r="O73" s="2"/>
      <c r="P73" s="2"/>
      <c r="Q73" s="2"/>
      <c r="R73" s="2"/>
      <c r="S73" s="2"/>
      <c r="T73" s="2"/>
      <c r="U73" s="2"/>
      <c r="V73" s="2"/>
      <c r="W73" s="3"/>
      <c r="X73" s="3"/>
      <c r="Y73" s="3"/>
      <c r="Z73" s="3"/>
      <c r="AA73" s="3"/>
      <c r="AB73" s="3"/>
      <c r="AC73" s="3"/>
      <c r="AD73" s="3"/>
      <c r="AE73" s="3"/>
      <c r="AF73" s="3"/>
      <c r="AG73" s="3"/>
      <c r="AH73" s="3"/>
      <c r="AI73" s="3"/>
      <c r="AJ73" s="3"/>
      <c r="AK73" s="2"/>
      <c r="AL73" s="2"/>
      <c r="AM73" s="2"/>
      <c r="AN73" s="2"/>
      <c r="AO73" s="2"/>
      <c r="AP73" s="2"/>
      <c r="AQ73" s="29"/>
      <c r="AR73" s="4"/>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row>
    <row r="74" spans="1:71" ht="12.75" customHeight="1" x14ac:dyDescent="0.25">
      <c r="A74" s="2"/>
      <c r="B74" s="2"/>
      <c r="C74" s="2"/>
      <c r="D74" s="2"/>
      <c r="E74" s="2"/>
      <c r="F74" s="2"/>
      <c r="G74" s="2"/>
      <c r="H74" s="2"/>
      <c r="I74" s="2"/>
      <c r="J74" s="2"/>
      <c r="K74" s="2"/>
      <c r="L74" s="2"/>
      <c r="M74" s="2"/>
      <c r="N74" s="2"/>
      <c r="O74" s="2"/>
      <c r="P74" s="2"/>
      <c r="Q74" s="2"/>
      <c r="R74" s="2"/>
      <c r="S74" s="2"/>
      <c r="T74" s="2"/>
      <c r="U74" s="2"/>
      <c r="V74" s="2"/>
      <c r="W74" s="3"/>
      <c r="X74" s="3"/>
      <c r="Y74" s="3"/>
      <c r="Z74" s="3"/>
      <c r="AA74" s="3"/>
      <c r="AB74" s="3"/>
      <c r="AC74" s="3"/>
      <c r="AD74" s="3"/>
      <c r="AE74" s="3"/>
      <c r="AF74" s="3"/>
      <c r="AG74" s="3"/>
      <c r="AH74" s="3"/>
      <c r="AI74" s="3"/>
      <c r="AJ74" s="3"/>
      <c r="AK74" s="2"/>
      <c r="AL74" s="2"/>
      <c r="AM74" s="2"/>
      <c r="AN74" s="2"/>
      <c r="AO74" s="2"/>
      <c r="AP74" s="2"/>
      <c r="AQ74" s="29"/>
      <c r="AR74" s="4"/>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row>
    <row r="75" spans="1:71" ht="12.75" customHeight="1" x14ac:dyDescent="0.25">
      <c r="A75" s="2"/>
      <c r="B75" s="2"/>
      <c r="C75" s="2"/>
      <c r="D75" s="2"/>
      <c r="E75" s="2"/>
      <c r="F75" s="2"/>
      <c r="G75" s="2"/>
      <c r="H75" s="2"/>
      <c r="I75" s="2"/>
      <c r="J75" s="2"/>
      <c r="K75" s="2"/>
      <c r="L75" s="2"/>
      <c r="M75" s="2"/>
      <c r="N75" s="2"/>
      <c r="O75" s="2"/>
      <c r="P75" s="2"/>
      <c r="Q75" s="2"/>
      <c r="R75" s="2"/>
      <c r="S75" s="2"/>
      <c r="T75" s="2"/>
      <c r="U75" s="2"/>
      <c r="V75" s="2"/>
      <c r="W75" s="3"/>
      <c r="X75" s="3"/>
      <c r="Y75" s="3"/>
      <c r="Z75" s="3"/>
      <c r="AA75" s="3"/>
      <c r="AB75" s="3"/>
      <c r="AC75" s="3"/>
      <c r="AD75" s="3"/>
      <c r="AE75" s="3"/>
      <c r="AF75" s="3"/>
      <c r="AG75" s="3"/>
      <c r="AH75" s="3"/>
      <c r="AI75" s="3"/>
      <c r="AJ75" s="3"/>
      <c r="AK75" s="2"/>
      <c r="AL75" s="2"/>
      <c r="AM75" s="2"/>
      <c r="AN75" s="2"/>
      <c r="AO75" s="2"/>
      <c r="AP75" s="2"/>
      <c r="AQ75" s="29"/>
      <c r="AR75" s="4"/>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row>
    <row r="76" spans="1:71" ht="12.75" customHeight="1" x14ac:dyDescent="0.25">
      <c r="A76" s="2"/>
      <c r="B76" s="2"/>
      <c r="C76" s="2"/>
      <c r="D76" s="2"/>
      <c r="E76" s="2"/>
      <c r="F76" s="2"/>
      <c r="G76" s="2"/>
      <c r="H76" s="2"/>
      <c r="I76" s="2"/>
      <c r="J76" s="2"/>
      <c r="K76" s="2"/>
      <c r="L76" s="2"/>
      <c r="M76" s="2"/>
      <c r="N76" s="2"/>
      <c r="O76" s="2"/>
      <c r="P76" s="2"/>
      <c r="Q76" s="2"/>
      <c r="R76" s="2"/>
      <c r="S76" s="2"/>
      <c r="T76" s="2"/>
      <c r="U76" s="2"/>
      <c r="V76" s="2"/>
      <c r="W76" s="3"/>
      <c r="X76" s="3"/>
      <c r="Y76" s="3"/>
      <c r="Z76" s="3"/>
      <c r="AA76" s="3"/>
      <c r="AB76" s="3"/>
      <c r="AC76" s="3"/>
      <c r="AD76" s="3"/>
      <c r="AE76" s="3"/>
      <c r="AF76" s="3"/>
      <c r="AG76" s="3"/>
      <c r="AH76" s="3"/>
      <c r="AI76" s="3"/>
      <c r="AJ76" s="3"/>
      <c r="AK76" s="2"/>
      <c r="AL76" s="2"/>
      <c r="AM76" s="2"/>
      <c r="AN76" s="2"/>
      <c r="AO76" s="2"/>
      <c r="AP76" s="2"/>
      <c r="AQ76" s="29"/>
      <c r="AR76" s="4"/>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row>
    <row r="77" spans="1:71" ht="12.75" customHeight="1" x14ac:dyDescent="0.25">
      <c r="A77" s="2"/>
      <c r="B77" s="2"/>
      <c r="C77" s="2"/>
      <c r="D77" s="2"/>
      <c r="E77" s="2"/>
      <c r="F77" s="2"/>
      <c r="G77" s="2"/>
      <c r="H77" s="2"/>
      <c r="I77" s="2"/>
      <c r="J77" s="2"/>
      <c r="K77" s="2"/>
      <c r="L77" s="2"/>
      <c r="M77" s="2"/>
      <c r="N77" s="2"/>
      <c r="O77" s="2"/>
      <c r="P77" s="2"/>
      <c r="Q77" s="2"/>
      <c r="R77" s="2"/>
      <c r="S77" s="2"/>
      <c r="T77" s="2"/>
      <c r="U77" s="2"/>
      <c r="V77" s="2"/>
      <c r="W77" s="3"/>
      <c r="X77" s="3"/>
      <c r="Y77" s="3"/>
      <c r="Z77" s="3"/>
      <c r="AA77" s="3"/>
      <c r="AB77" s="3"/>
      <c r="AC77" s="3"/>
      <c r="AD77" s="3"/>
      <c r="AE77" s="3"/>
      <c r="AF77" s="3"/>
      <c r="AG77" s="3"/>
      <c r="AH77" s="3"/>
      <c r="AI77" s="3"/>
      <c r="AJ77" s="3"/>
      <c r="AK77" s="2"/>
      <c r="AL77" s="2"/>
      <c r="AM77" s="2"/>
      <c r="AN77" s="2"/>
      <c r="AO77" s="2"/>
      <c r="AP77" s="2"/>
      <c r="AQ77" s="29"/>
      <c r="AR77" s="4"/>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row>
    <row r="78" spans="1:71" ht="12.75" customHeight="1" x14ac:dyDescent="0.25">
      <c r="A78" s="2"/>
      <c r="B78" s="2"/>
      <c r="C78" s="2"/>
      <c r="D78" s="2"/>
      <c r="E78" s="2"/>
      <c r="F78" s="2"/>
      <c r="G78" s="2"/>
      <c r="H78" s="2"/>
      <c r="I78" s="2"/>
      <c r="J78" s="2"/>
      <c r="K78" s="2"/>
      <c r="L78" s="2"/>
      <c r="M78" s="2"/>
      <c r="N78" s="2"/>
      <c r="O78" s="2"/>
      <c r="P78" s="2"/>
      <c r="Q78" s="2"/>
      <c r="R78" s="2"/>
      <c r="S78" s="2"/>
      <c r="T78" s="2"/>
      <c r="U78" s="2"/>
      <c r="V78" s="2"/>
      <c r="W78" s="3"/>
      <c r="X78" s="3"/>
      <c r="Y78" s="3"/>
      <c r="Z78" s="3"/>
      <c r="AA78" s="3"/>
      <c r="AB78" s="3"/>
      <c r="AC78" s="3"/>
      <c r="AD78" s="3"/>
      <c r="AE78" s="3"/>
      <c r="AF78" s="3"/>
      <c r="AG78" s="3"/>
      <c r="AH78" s="3"/>
      <c r="AI78" s="3"/>
      <c r="AJ78" s="3"/>
      <c r="AK78" s="2"/>
      <c r="AL78" s="2"/>
      <c r="AM78" s="2"/>
      <c r="AN78" s="2"/>
      <c r="AO78" s="2"/>
      <c r="AP78" s="2"/>
      <c r="AQ78" s="29"/>
      <c r="AR78" s="4"/>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row>
    <row r="79" spans="1:71" ht="12.75" customHeight="1" x14ac:dyDescent="0.25">
      <c r="A79" s="2"/>
      <c r="B79" s="2"/>
      <c r="C79" s="2"/>
      <c r="D79" s="2"/>
      <c r="E79" s="2"/>
      <c r="F79" s="2"/>
      <c r="G79" s="2"/>
      <c r="H79" s="2"/>
      <c r="I79" s="2"/>
      <c r="J79" s="2"/>
      <c r="K79" s="2"/>
      <c r="L79" s="2"/>
      <c r="M79" s="2"/>
      <c r="N79" s="2"/>
      <c r="O79" s="2"/>
      <c r="P79" s="2"/>
      <c r="Q79" s="2"/>
      <c r="R79" s="2"/>
      <c r="S79" s="2"/>
      <c r="T79" s="2"/>
      <c r="U79" s="2"/>
      <c r="V79" s="2"/>
      <c r="W79" s="3"/>
      <c r="X79" s="3"/>
      <c r="Y79" s="3"/>
      <c r="Z79" s="3"/>
      <c r="AA79" s="3"/>
      <c r="AB79" s="3"/>
      <c r="AC79" s="3"/>
      <c r="AD79" s="3"/>
      <c r="AE79" s="3"/>
      <c r="AF79" s="3"/>
      <c r="AG79" s="3"/>
      <c r="AH79" s="3"/>
      <c r="AI79" s="3"/>
      <c r="AJ79" s="3"/>
      <c r="AK79" s="2"/>
      <c r="AL79" s="2"/>
      <c r="AM79" s="2"/>
      <c r="AN79" s="2"/>
      <c r="AO79" s="2"/>
      <c r="AP79" s="2"/>
      <c r="AQ79" s="29"/>
      <c r="AR79" s="4"/>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ht="12.75" customHeight="1" x14ac:dyDescent="0.25">
      <c r="A80" s="2"/>
      <c r="B80" s="2"/>
      <c r="C80" s="2"/>
      <c r="D80" s="2"/>
      <c r="E80" s="2"/>
      <c r="F80" s="2"/>
      <c r="G80" s="2"/>
      <c r="H80" s="2"/>
      <c r="I80" s="2"/>
      <c r="J80" s="2"/>
      <c r="K80" s="2"/>
      <c r="L80" s="2"/>
      <c r="M80" s="2"/>
      <c r="N80" s="2"/>
      <c r="O80" s="2"/>
      <c r="P80" s="2"/>
      <c r="Q80" s="2"/>
      <c r="R80" s="2"/>
      <c r="S80" s="2"/>
      <c r="T80" s="2"/>
      <c r="U80" s="2"/>
      <c r="V80" s="2"/>
      <c r="W80" s="3"/>
      <c r="X80" s="3"/>
      <c r="Y80" s="3"/>
      <c r="Z80" s="3"/>
      <c r="AA80" s="3"/>
      <c r="AB80" s="3"/>
      <c r="AC80" s="3"/>
      <c r="AD80" s="3"/>
      <c r="AE80" s="3"/>
      <c r="AF80" s="3"/>
      <c r="AG80" s="3"/>
      <c r="AH80" s="3"/>
      <c r="AI80" s="3"/>
      <c r="AJ80" s="3"/>
      <c r="AK80" s="2"/>
      <c r="AL80" s="2"/>
      <c r="AM80" s="2"/>
      <c r="AN80" s="2"/>
      <c r="AO80" s="2"/>
      <c r="AP80" s="2"/>
      <c r="AQ80" s="29"/>
      <c r="AR80" s="4"/>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row>
    <row r="81" spans="1:71" ht="12.75" customHeight="1" x14ac:dyDescent="0.25">
      <c r="A81" s="2"/>
      <c r="B81" s="2"/>
      <c r="C81" s="2"/>
      <c r="D81" s="2"/>
      <c r="E81" s="2"/>
      <c r="F81" s="2"/>
      <c r="G81" s="2"/>
      <c r="H81" s="2"/>
      <c r="I81" s="2"/>
      <c r="J81" s="2"/>
      <c r="K81" s="2"/>
      <c r="L81" s="2"/>
      <c r="M81" s="2"/>
      <c r="N81" s="2"/>
      <c r="O81" s="2"/>
      <c r="P81" s="2"/>
      <c r="Q81" s="2"/>
      <c r="R81" s="2"/>
      <c r="S81" s="2"/>
      <c r="T81" s="2"/>
      <c r="U81" s="2"/>
      <c r="V81" s="2"/>
      <c r="W81" s="3"/>
      <c r="X81" s="3"/>
      <c r="Y81" s="3"/>
      <c r="Z81" s="3"/>
      <c r="AA81" s="3"/>
      <c r="AB81" s="3"/>
      <c r="AC81" s="3"/>
      <c r="AD81" s="3"/>
      <c r="AE81" s="3"/>
      <c r="AF81" s="3"/>
      <c r="AG81" s="3"/>
      <c r="AH81" s="3"/>
      <c r="AI81" s="3"/>
      <c r="AJ81" s="3"/>
      <c r="AK81" s="2"/>
      <c r="AL81" s="2"/>
      <c r="AM81" s="2"/>
      <c r="AN81" s="2"/>
      <c r="AO81" s="2"/>
      <c r="AP81" s="2"/>
      <c r="AQ81" s="29"/>
      <c r="AR81" s="4"/>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row>
    <row r="82" spans="1:71" ht="12.75" customHeight="1" x14ac:dyDescent="0.25">
      <c r="A82" s="2"/>
      <c r="B82" s="2"/>
      <c r="C82" s="2"/>
      <c r="D82" s="2"/>
      <c r="E82" s="2"/>
      <c r="F82" s="2"/>
      <c r="G82" s="2"/>
      <c r="H82" s="2"/>
      <c r="I82" s="2"/>
      <c r="J82" s="2"/>
      <c r="K82" s="2"/>
      <c r="L82" s="2"/>
      <c r="M82" s="2"/>
      <c r="N82" s="2"/>
      <c r="O82" s="2"/>
      <c r="P82" s="2"/>
      <c r="Q82" s="2"/>
      <c r="R82" s="2"/>
      <c r="S82" s="2"/>
      <c r="T82" s="2"/>
      <c r="U82" s="2"/>
      <c r="V82" s="2"/>
      <c r="W82" s="3"/>
      <c r="X82" s="3"/>
      <c r="Y82" s="3"/>
      <c r="Z82" s="3"/>
      <c r="AA82" s="3"/>
      <c r="AB82" s="3"/>
      <c r="AC82" s="3"/>
      <c r="AD82" s="3"/>
      <c r="AE82" s="3"/>
      <c r="AF82" s="3"/>
      <c r="AG82" s="3"/>
      <c r="AH82" s="3"/>
      <c r="AI82" s="3"/>
      <c r="AJ82" s="3"/>
      <c r="AK82" s="2"/>
      <c r="AL82" s="2"/>
      <c r="AM82" s="2"/>
      <c r="AN82" s="2"/>
      <c r="AO82" s="2"/>
      <c r="AP82" s="2"/>
      <c r="AQ82" s="29"/>
      <c r="AR82" s="4"/>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row>
    <row r="83" spans="1:71" ht="12.75" customHeight="1" x14ac:dyDescent="0.25">
      <c r="A83" s="2"/>
      <c r="B83" s="2"/>
      <c r="C83" s="2"/>
      <c r="D83" s="2"/>
      <c r="E83" s="2"/>
      <c r="F83" s="2"/>
      <c r="G83" s="2"/>
      <c r="H83" s="2"/>
      <c r="I83" s="2"/>
      <c r="J83" s="2"/>
      <c r="K83" s="2"/>
      <c r="L83" s="2"/>
      <c r="M83" s="2"/>
      <c r="N83" s="2"/>
      <c r="O83" s="2"/>
      <c r="P83" s="2"/>
      <c r="Q83" s="2"/>
      <c r="R83" s="2"/>
      <c r="S83" s="2"/>
      <c r="T83" s="2"/>
      <c r="U83" s="2"/>
      <c r="V83" s="2"/>
      <c r="W83" s="3"/>
      <c r="X83" s="3"/>
      <c r="Y83" s="3"/>
      <c r="Z83" s="3"/>
      <c r="AA83" s="3"/>
      <c r="AB83" s="3"/>
      <c r="AC83" s="3"/>
      <c r="AD83" s="3"/>
      <c r="AE83" s="3"/>
      <c r="AF83" s="3"/>
      <c r="AG83" s="3"/>
      <c r="AH83" s="3"/>
      <c r="AI83" s="3"/>
      <c r="AJ83" s="3"/>
      <c r="AK83" s="2"/>
      <c r="AL83" s="2"/>
      <c r="AM83" s="2"/>
      <c r="AN83" s="2"/>
      <c r="AO83" s="2"/>
      <c r="AP83" s="2"/>
      <c r="AQ83" s="29"/>
      <c r="AR83" s="4"/>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row>
    <row r="84" spans="1:71" ht="12.75" customHeight="1" x14ac:dyDescent="0.25">
      <c r="A84" s="2"/>
      <c r="B84" s="2"/>
      <c r="C84" s="2"/>
      <c r="D84" s="2"/>
      <c r="E84" s="2"/>
      <c r="F84" s="2"/>
      <c r="G84" s="2"/>
      <c r="H84" s="2"/>
      <c r="I84" s="2"/>
      <c r="J84" s="2"/>
      <c r="K84" s="2"/>
      <c r="L84" s="2"/>
      <c r="M84" s="2"/>
      <c r="N84" s="2"/>
      <c r="O84" s="2"/>
      <c r="P84" s="2"/>
      <c r="Q84" s="2"/>
      <c r="R84" s="2"/>
      <c r="S84" s="2"/>
      <c r="T84" s="2"/>
      <c r="U84" s="2"/>
      <c r="V84" s="2"/>
      <c r="W84" s="3"/>
      <c r="X84" s="3"/>
      <c r="Y84" s="3"/>
      <c r="Z84" s="3"/>
      <c r="AA84" s="3"/>
      <c r="AB84" s="3"/>
      <c r="AC84" s="3"/>
      <c r="AD84" s="3"/>
      <c r="AE84" s="3"/>
      <c r="AF84" s="3"/>
      <c r="AG84" s="3"/>
      <c r="AH84" s="3"/>
      <c r="AI84" s="3"/>
      <c r="AJ84" s="3"/>
      <c r="AK84" s="2"/>
      <c r="AL84" s="2"/>
      <c r="AM84" s="2"/>
      <c r="AN84" s="2"/>
      <c r="AO84" s="2"/>
      <c r="AP84" s="2"/>
      <c r="AQ84" s="29"/>
      <c r="AR84" s="4"/>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row>
    <row r="85" spans="1:71" ht="12.75" customHeight="1" x14ac:dyDescent="0.25">
      <c r="A85" s="2"/>
      <c r="B85" s="2"/>
      <c r="C85" s="2"/>
      <c r="D85" s="2"/>
      <c r="E85" s="2"/>
      <c r="F85" s="2"/>
      <c r="G85" s="2"/>
      <c r="H85" s="2"/>
      <c r="I85" s="2"/>
      <c r="J85" s="2"/>
      <c r="K85" s="2"/>
      <c r="L85" s="2"/>
      <c r="M85" s="2"/>
      <c r="N85" s="2"/>
      <c r="O85" s="2"/>
      <c r="P85" s="2"/>
      <c r="Q85" s="2"/>
      <c r="R85" s="2"/>
      <c r="S85" s="2"/>
      <c r="T85" s="2"/>
      <c r="U85" s="2"/>
      <c r="V85" s="2"/>
      <c r="W85" s="3"/>
      <c r="X85" s="3"/>
      <c r="Y85" s="3"/>
      <c r="Z85" s="3"/>
      <c r="AA85" s="3"/>
      <c r="AB85" s="3"/>
      <c r="AC85" s="3"/>
      <c r="AD85" s="3"/>
      <c r="AE85" s="3"/>
      <c r="AF85" s="3"/>
      <c r="AG85" s="3"/>
      <c r="AH85" s="3"/>
      <c r="AI85" s="3"/>
      <c r="AJ85" s="3"/>
      <c r="AK85" s="2"/>
      <c r="AL85" s="2"/>
      <c r="AM85" s="2"/>
      <c r="AN85" s="2"/>
      <c r="AO85" s="2"/>
      <c r="AP85" s="2"/>
      <c r="AQ85" s="29"/>
      <c r="AR85" s="4"/>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row>
    <row r="86" spans="1:71" ht="12.75" customHeight="1" x14ac:dyDescent="0.25">
      <c r="A86" s="2"/>
      <c r="B86" s="2"/>
      <c r="C86" s="2"/>
      <c r="D86" s="2"/>
      <c r="E86" s="2"/>
      <c r="F86" s="2"/>
      <c r="G86" s="2"/>
      <c r="H86" s="2"/>
      <c r="I86" s="2"/>
      <c r="J86" s="2"/>
      <c r="K86" s="2"/>
      <c r="L86" s="2"/>
      <c r="M86" s="2"/>
      <c r="N86" s="2"/>
      <c r="O86" s="2"/>
      <c r="P86" s="2"/>
      <c r="Q86" s="2"/>
      <c r="R86" s="2"/>
      <c r="S86" s="2"/>
      <c r="T86" s="2"/>
      <c r="U86" s="2"/>
      <c r="V86" s="2"/>
      <c r="W86" s="3"/>
      <c r="X86" s="3"/>
      <c r="Y86" s="3"/>
      <c r="Z86" s="3"/>
      <c r="AA86" s="3"/>
      <c r="AB86" s="3"/>
      <c r="AC86" s="3"/>
      <c r="AD86" s="3"/>
      <c r="AE86" s="3"/>
      <c r="AF86" s="3"/>
      <c r="AG86" s="3"/>
      <c r="AH86" s="3"/>
      <c r="AI86" s="3"/>
      <c r="AJ86" s="3"/>
      <c r="AK86" s="2"/>
      <c r="AL86" s="2"/>
      <c r="AM86" s="2"/>
      <c r="AN86" s="2"/>
      <c r="AO86" s="2"/>
      <c r="AP86" s="2"/>
      <c r="AQ86" s="29"/>
      <c r="AR86" s="4"/>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row>
    <row r="87" spans="1:71" ht="12.75" customHeight="1" x14ac:dyDescent="0.25">
      <c r="A87" s="2"/>
      <c r="B87" s="2"/>
      <c r="C87" s="2"/>
      <c r="D87" s="2"/>
      <c r="E87" s="2"/>
      <c r="F87" s="2"/>
      <c r="G87" s="2"/>
      <c r="H87" s="2"/>
      <c r="I87" s="2"/>
      <c r="J87" s="2"/>
      <c r="K87" s="2"/>
      <c r="L87" s="2"/>
      <c r="M87" s="2"/>
      <c r="N87" s="2"/>
      <c r="O87" s="2"/>
      <c r="P87" s="2"/>
      <c r="Q87" s="2"/>
      <c r="R87" s="2"/>
      <c r="S87" s="2"/>
      <c r="T87" s="2"/>
      <c r="U87" s="2"/>
      <c r="V87" s="2"/>
      <c r="W87" s="3"/>
      <c r="X87" s="3"/>
      <c r="Y87" s="3"/>
      <c r="Z87" s="3"/>
      <c r="AA87" s="3"/>
      <c r="AB87" s="3"/>
      <c r="AC87" s="3"/>
      <c r="AD87" s="3"/>
      <c r="AE87" s="3"/>
      <c r="AF87" s="3"/>
      <c r="AG87" s="3"/>
      <c r="AH87" s="3"/>
      <c r="AI87" s="3"/>
      <c r="AJ87" s="3"/>
      <c r="AK87" s="2"/>
      <c r="AL87" s="2"/>
      <c r="AM87" s="2"/>
      <c r="AN87" s="2"/>
      <c r="AO87" s="2"/>
      <c r="AP87" s="2"/>
      <c r="AQ87" s="29"/>
      <c r="AR87" s="4"/>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row>
    <row r="88" spans="1:71" ht="12.75" customHeight="1" x14ac:dyDescent="0.25">
      <c r="A88" s="2"/>
      <c r="B88" s="2"/>
      <c r="C88" s="2"/>
      <c r="D88" s="2"/>
      <c r="E88" s="2"/>
      <c r="F88" s="2"/>
      <c r="G88" s="2"/>
      <c r="H88" s="2"/>
      <c r="I88" s="2"/>
      <c r="J88" s="2"/>
      <c r="K88" s="2"/>
      <c r="L88" s="2"/>
      <c r="M88" s="2"/>
      <c r="N88" s="2"/>
      <c r="O88" s="2"/>
      <c r="P88" s="2"/>
      <c r="Q88" s="2"/>
      <c r="R88" s="2"/>
      <c r="S88" s="2"/>
      <c r="T88" s="2"/>
      <c r="U88" s="2"/>
      <c r="V88" s="2"/>
      <c r="W88" s="3"/>
      <c r="X88" s="3"/>
      <c r="Y88" s="3"/>
      <c r="Z88" s="3"/>
      <c r="AA88" s="3"/>
      <c r="AB88" s="3"/>
      <c r="AC88" s="3"/>
      <c r="AD88" s="3"/>
      <c r="AE88" s="3"/>
      <c r="AF88" s="3"/>
      <c r="AG88" s="3"/>
      <c r="AH88" s="3"/>
      <c r="AI88" s="3"/>
      <c r="AJ88" s="3"/>
      <c r="AK88" s="2"/>
      <c r="AL88" s="2"/>
      <c r="AM88" s="2"/>
      <c r="AN88" s="2"/>
      <c r="AO88" s="2"/>
      <c r="AP88" s="2"/>
      <c r="AQ88" s="29"/>
      <c r="AR88" s="4"/>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row>
    <row r="89" spans="1:71" ht="12.75" customHeight="1" x14ac:dyDescent="0.25">
      <c r="A89" s="2"/>
      <c r="B89" s="2"/>
      <c r="C89" s="2"/>
      <c r="D89" s="2"/>
      <c r="E89" s="2"/>
      <c r="F89" s="2"/>
      <c r="G89" s="2"/>
      <c r="H89" s="2"/>
      <c r="I89" s="2"/>
      <c r="J89" s="2"/>
      <c r="K89" s="2"/>
      <c r="L89" s="2"/>
      <c r="M89" s="2"/>
      <c r="N89" s="2"/>
      <c r="O89" s="2"/>
      <c r="P89" s="2"/>
      <c r="Q89" s="2"/>
      <c r="R89" s="2"/>
      <c r="S89" s="2"/>
      <c r="T89" s="2"/>
      <c r="U89" s="2"/>
      <c r="V89" s="2"/>
      <c r="W89" s="3"/>
      <c r="X89" s="3"/>
      <c r="Y89" s="3"/>
      <c r="Z89" s="3"/>
      <c r="AA89" s="3"/>
      <c r="AB89" s="3"/>
      <c r="AC89" s="3"/>
      <c r="AD89" s="3"/>
      <c r="AE89" s="3"/>
      <c r="AF89" s="3"/>
      <c r="AG89" s="3"/>
      <c r="AH89" s="3"/>
      <c r="AI89" s="3"/>
      <c r="AJ89" s="3"/>
      <c r="AK89" s="2"/>
      <c r="AL89" s="2"/>
      <c r="AM89" s="2"/>
      <c r="AN89" s="2"/>
      <c r="AO89" s="2"/>
      <c r="AP89" s="2"/>
      <c r="AQ89" s="29"/>
      <c r="AR89" s="4"/>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row>
    <row r="90" spans="1:71" ht="12.75" customHeight="1" x14ac:dyDescent="0.25">
      <c r="A90" s="2"/>
      <c r="B90" s="2"/>
      <c r="C90" s="2"/>
      <c r="D90" s="2"/>
      <c r="E90" s="2"/>
      <c r="F90" s="2"/>
      <c r="G90" s="2"/>
      <c r="H90" s="2"/>
      <c r="I90" s="2"/>
      <c r="J90" s="2"/>
      <c r="K90" s="2"/>
      <c r="L90" s="2"/>
      <c r="M90" s="2"/>
      <c r="N90" s="2"/>
      <c r="O90" s="2"/>
      <c r="P90" s="2"/>
      <c r="Q90" s="2"/>
      <c r="R90" s="2"/>
      <c r="S90" s="2"/>
      <c r="T90" s="2"/>
      <c r="U90" s="2"/>
      <c r="V90" s="2"/>
      <c r="W90" s="3"/>
      <c r="X90" s="3"/>
      <c r="Y90" s="3"/>
      <c r="Z90" s="3"/>
      <c r="AA90" s="3"/>
      <c r="AB90" s="3"/>
      <c r="AC90" s="3"/>
      <c r="AD90" s="3"/>
      <c r="AE90" s="3"/>
      <c r="AF90" s="3"/>
      <c r="AG90" s="3"/>
      <c r="AH90" s="3"/>
      <c r="AI90" s="3"/>
      <c r="AJ90" s="3"/>
      <c r="AK90" s="2"/>
      <c r="AL90" s="2"/>
      <c r="AM90" s="2"/>
      <c r="AN90" s="2"/>
      <c r="AO90" s="2"/>
      <c r="AP90" s="2"/>
      <c r="AQ90" s="29"/>
      <c r="AR90" s="4"/>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row>
    <row r="91" spans="1:71" ht="12.75" customHeight="1" x14ac:dyDescent="0.25">
      <c r="A91" s="2"/>
      <c r="B91" s="2"/>
      <c r="C91" s="2"/>
      <c r="D91" s="2"/>
      <c r="E91" s="2"/>
      <c r="F91" s="2"/>
      <c r="G91" s="2"/>
      <c r="H91" s="2"/>
      <c r="I91" s="2"/>
      <c r="J91" s="2"/>
      <c r="K91" s="2"/>
      <c r="L91" s="2"/>
      <c r="M91" s="2"/>
      <c r="N91" s="2"/>
      <c r="O91" s="2"/>
      <c r="P91" s="2"/>
      <c r="Q91" s="2"/>
      <c r="R91" s="2"/>
      <c r="S91" s="2"/>
      <c r="T91" s="2"/>
      <c r="U91" s="2"/>
      <c r="V91" s="2"/>
      <c r="W91" s="3"/>
      <c r="X91" s="3"/>
      <c r="Y91" s="3"/>
      <c r="Z91" s="3"/>
      <c r="AA91" s="3"/>
      <c r="AB91" s="3"/>
      <c r="AC91" s="3"/>
      <c r="AD91" s="3"/>
      <c r="AE91" s="3"/>
      <c r="AF91" s="3"/>
      <c r="AG91" s="3"/>
      <c r="AH91" s="3"/>
      <c r="AI91" s="3"/>
      <c r="AJ91" s="3"/>
      <c r="AK91" s="2"/>
      <c r="AL91" s="2"/>
      <c r="AM91" s="2"/>
      <c r="AN91" s="2"/>
      <c r="AO91" s="2"/>
      <c r="AP91" s="2"/>
      <c r="AQ91" s="29"/>
      <c r="AR91" s="4"/>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row>
    <row r="92" spans="1:71" ht="12.75" customHeight="1" x14ac:dyDescent="0.25">
      <c r="A92" s="2"/>
      <c r="B92" s="2"/>
      <c r="C92" s="2"/>
      <c r="D92" s="2"/>
      <c r="E92" s="2"/>
      <c r="F92" s="2"/>
      <c r="G92" s="2"/>
      <c r="H92" s="2"/>
      <c r="I92" s="2"/>
      <c r="J92" s="2"/>
      <c r="K92" s="2"/>
      <c r="L92" s="2"/>
      <c r="M92" s="2"/>
      <c r="N92" s="2"/>
      <c r="O92" s="2"/>
      <c r="P92" s="2"/>
      <c r="Q92" s="2"/>
      <c r="R92" s="2"/>
      <c r="S92" s="2"/>
      <c r="T92" s="2"/>
      <c r="U92" s="2"/>
      <c r="V92" s="2"/>
      <c r="W92" s="3"/>
      <c r="X92" s="3"/>
      <c r="Y92" s="3"/>
      <c r="Z92" s="3"/>
      <c r="AA92" s="3"/>
      <c r="AB92" s="3"/>
      <c r="AC92" s="3"/>
      <c r="AD92" s="3"/>
      <c r="AE92" s="3"/>
      <c r="AF92" s="3"/>
      <c r="AG92" s="3"/>
      <c r="AH92" s="3"/>
      <c r="AI92" s="3"/>
      <c r="AJ92" s="3"/>
      <c r="AK92" s="2"/>
      <c r="AL92" s="2"/>
      <c r="AM92" s="2"/>
      <c r="AN92" s="2"/>
      <c r="AO92" s="2"/>
      <c r="AP92" s="2"/>
      <c r="AQ92" s="29"/>
      <c r="AR92" s="4"/>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row>
    <row r="93" spans="1:71" ht="12.75" customHeight="1" x14ac:dyDescent="0.25">
      <c r="A93" s="2"/>
      <c r="B93" s="2"/>
      <c r="C93" s="2"/>
      <c r="D93" s="2"/>
      <c r="E93" s="2"/>
      <c r="F93" s="2"/>
      <c r="G93" s="2"/>
      <c r="H93" s="2"/>
      <c r="I93" s="2"/>
      <c r="J93" s="2"/>
      <c r="K93" s="2"/>
      <c r="L93" s="2"/>
      <c r="M93" s="2"/>
      <c r="N93" s="2"/>
      <c r="O93" s="2"/>
      <c r="P93" s="2"/>
      <c r="Q93" s="2"/>
      <c r="R93" s="2"/>
      <c r="S93" s="2"/>
      <c r="T93" s="2"/>
      <c r="U93" s="2"/>
      <c r="V93" s="2"/>
      <c r="W93" s="3"/>
      <c r="X93" s="3"/>
      <c r="Y93" s="3"/>
      <c r="Z93" s="3"/>
      <c r="AA93" s="3"/>
      <c r="AB93" s="3"/>
      <c r="AC93" s="3"/>
      <c r="AD93" s="3"/>
      <c r="AE93" s="3"/>
      <c r="AF93" s="3"/>
      <c r="AG93" s="3"/>
      <c r="AH93" s="3"/>
      <c r="AI93" s="3"/>
      <c r="AJ93" s="3"/>
      <c r="AK93" s="2"/>
      <c r="AL93" s="2"/>
      <c r="AM93" s="2"/>
      <c r="AN93" s="2"/>
      <c r="AO93" s="2"/>
      <c r="AP93" s="2"/>
      <c r="AQ93" s="29"/>
      <c r="AR93" s="4"/>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row>
    <row r="94" spans="1:71" ht="12.75" customHeight="1" x14ac:dyDescent="0.25">
      <c r="A94" s="2"/>
      <c r="B94" s="2"/>
      <c r="C94" s="2"/>
      <c r="D94" s="2"/>
      <c r="E94" s="2"/>
      <c r="F94" s="2"/>
      <c r="G94" s="2"/>
      <c r="H94" s="2"/>
      <c r="I94" s="2"/>
      <c r="J94" s="2"/>
      <c r="K94" s="2"/>
      <c r="L94" s="2"/>
      <c r="M94" s="2"/>
      <c r="N94" s="2"/>
      <c r="O94" s="2"/>
      <c r="P94" s="2"/>
      <c r="Q94" s="2"/>
      <c r="R94" s="2"/>
      <c r="S94" s="2"/>
      <c r="T94" s="2"/>
      <c r="U94" s="2"/>
      <c r="V94" s="2"/>
      <c r="W94" s="3"/>
      <c r="X94" s="3"/>
      <c r="Y94" s="3"/>
      <c r="Z94" s="3"/>
      <c r="AA94" s="3"/>
      <c r="AB94" s="3"/>
      <c r="AC94" s="3"/>
      <c r="AD94" s="3"/>
      <c r="AE94" s="3"/>
      <c r="AF94" s="3"/>
      <c r="AG94" s="3"/>
      <c r="AH94" s="3"/>
      <c r="AI94" s="3"/>
      <c r="AJ94" s="3"/>
      <c r="AK94" s="2"/>
      <c r="AL94" s="2"/>
      <c r="AM94" s="2"/>
      <c r="AN94" s="2"/>
      <c r="AO94" s="2"/>
      <c r="AP94" s="2"/>
      <c r="AQ94" s="29"/>
      <c r="AR94" s="4"/>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row>
    <row r="95" spans="1:71" ht="12.75" customHeight="1" x14ac:dyDescent="0.25">
      <c r="A95" s="2"/>
      <c r="B95" s="2"/>
      <c r="C95" s="2"/>
      <c r="D95" s="2"/>
      <c r="E95" s="2"/>
      <c r="F95" s="2"/>
      <c r="G95" s="2"/>
      <c r="H95" s="2"/>
      <c r="I95" s="2"/>
      <c r="J95" s="2"/>
      <c r="K95" s="2"/>
      <c r="L95" s="2"/>
      <c r="M95" s="2"/>
      <c r="N95" s="2"/>
      <c r="O95" s="2"/>
      <c r="P95" s="2"/>
      <c r="Q95" s="2"/>
      <c r="R95" s="2"/>
      <c r="S95" s="2"/>
      <c r="T95" s="2"/>
      <c r="U95" s="2"/>
      <c r="V95" s="2"/>
      <c r="W95" s="3"/>
      <c r="X95" s="3"/>
      <c r="Y95" s="3"/>
      <c r="Z95" s="3"/>
      <c r="AA95" s="3"/>
      <c r="AB95" s="3"/>
      <c r="AC95" s="3"/>
      <c r="AD95" s="3"/>
      <c r="AE95" s="3"/>
      <c r="AF95" s="3"/>
      <c r="AG95" s="3"/>
      <c r="AH95" s="3"/>
      <c r="AI95" s="3"/>
      <c r="AJ95" s="3"/>
      <c r="AK95" s="2"/>
      <c r="AL95" s="2"/>
      <c r="AM95" s="2"/>
      <c r="AN95" s="2"/>
      <c r="AO95" s="2"/>
      <c r="AP95" s="2"/>
      <c r="AQ95" s="29"/>
      <c r="AR95" s="4"/>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row>
    <row r="96" spans="1:71" ht="12.75" customHeight="1" x14ac:dyDescent="0.25">
      <c r="A96" s="2"/>
      <c r="B96" s="2"/>
      <c r="C96" s="2"/>
      <c r="D96" s="2"/>
      <c r="E96" s="2"/>
      <c r="F96" s="2"/>
      <c r="G96" s="2"/>
      <c r="H96" s="2"/>
      <c r="I96" s="2"/>
      <c r="J96" s="2"/>
      <c r="K96" s="2"/>
      <c r="L96" s="2"/>
      <c r="M96" s="2"/>
      <c r="N96" s="2"/>
      <c r="O96" s="2"/>
      <c r="P96" s="2"/>
      <c r="Q96" s="2"/>
      <c r="R96" s="2"/>
      <c r="S96" s="2"/>
      <c r="T96" s="2"/>
      <c r="U96" s="2"/>
      <c r="V96" s="2"/>
      <c r="W96" s="3"/>
      <c r="X96" s="3"/>
      <c r="Y96" s="3"/>
      <c r="Z96" s="3"/>
      <c r="AA96" s="3"/>
      <c r="AB96" s="3"/>
      <c r="AC96" s="3"/>
      <c r="AD96" s="3"/>
      <c r="AE96" s="3"/>
      <c r="AF96" s="3"/>
      <c r="AG96" s="3"/>
      <c r="AH96" s="3"/>
      <c r="AI96" s="3"/>
      <c r="AJ96" s="3"/>
      <c r="AK96" s="2"/>
      <c r="AL96" s="2"/>
      <c r="AM96" s="2"/>
      <c r="AN96" s="2"/>
      <c r="AO96" s="2"/>
      <c r="AP96" s="2"/>
      <c r="AQ96" s="29"/>
      <c r="AR96" s="4"/>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row>
    <row r="97" spans="1:71" ht="12.75" customHeight="1" x14ac:dyDescent="0.25">
      <c r="A97" s="2"/>
      <c r="B97" s="2"/>
      <c r="C97" s="2"/>
      <c r="D97" s="2"/>
      <c r="E97" s="2"/>
      <c r="F97" s="2"/>
      <c r="G97" s="2"/>
      <c r="H97" s="2"/>
      <c r="I97" s="2"/>
      <c r="J97" s="2"/>
      <c r="K97" s="2"/>
      <c r="L97" s="2"/>
      <c r="M97" s="2"/>
      <c r="N97" s="2"/>
      <c r="O97" s="2"/>
      <c r="P97" s="2"/>
      <c r="Q97" s="2"/>
      <c r="R97" s="2"/>
      <c r="S97" s="2"/>
      <c r="T97" s="2"/>
      <c r="U97" s="2"/>
      <c r="V97" s="2"/>
      <c r="W97" s="3"/>
      <c r="X97" s="3"/>
      <c r="Y97" s="3"/>
      <c r="Z97" s="3"/>
      <c r="AA97" s="3"/>
      <c r="AB97" s="3"/>
      <c r="AC97" s="3"/>
      <c r="AD97" s="3"/>
      <c r="AE97" s="3"/>
      <c r="AF97" s="3"/>
      <c r="AG97" s="3"/>
      <c r="AH97" s="3"/>
      <c r="AI97" s="3"/>
      <c r="AJ97" s="3"/>
      <c r="AK97" s="2"/>
      <c r="AL97" s="2"/>
      <c r="AM97" s="2"/>
      <c r="AN97" s="2"/>
      <c r="AO97" s="2"/>
      <c r="AP97" s="2"/>
      <c r="AQ97" s="29"/>
      <c r="AR97" s="4"/>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row>
    <row r="98" spans="1:71" ht="12.75" customHeight="1" x14ac:dyDescent="0.25">
      <c r="A98" s="2"/>
      <c r="B98" s="2"/>
      <c r="C98" s="2"/>
      <c r="D98" s="2"/>
      <c r="E98" s="2"/>
      <c r="F98" s="2"/>
      <c r="G98" s="2"/>
      <c r="H98" s="2"/>
      <c r="I98" s="2"/>
      <c r="J98" s="2"/>
      <c r="K98" s="2"/>
      <c r="L98" s="2"/>
      <c r="M98" s="2"/>
      <c r="N98" s="2"/>
      <c r="O98" s="2"/>
      <c r="P98" s="2"/>
      <c r="Q98" s="2"/>
      <c r="R98" s="2"/>
      <c r="S98" s="2"/>
      <c r="T98" s="2"/>
      <c r="U98" s="2"/>
      <c r="V98" s="2"/>
      <c r="W98" s="3"/>
      <c r="X98" s="3"/>
      <c r="Y98" s="3"/>
      <c r="Z98" s="3"/>
      <c r="AA98" s="3"/>
      <c r="AB98" s="3"/>
      <c r="AC98" s="3"/>
      <c r="AD98" s="3"/>
      <c r="AE98" s="3"/>
      <c r="AF98" s="3"/>
      <c r="AG98" s="3"/>
      <c r="AH98" s="3"/>
      <c r="AI98" s="3"/>
      <c r="AJ98" s="3"/>
      <c r="AK98" s="2"/>
      <c r="AL98" s="2"/>
      <c r="AM98" s="2"/>
      <c r="AN98" s="2"/>
      <c r="AO98" s="2"/>
      <c r="AP98" s="2"/>
      <c r="AQ98" s="29"/>
      <c r="AR98" s="4"/>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row>
    <row r="99" spans="1:71" ht="12.75" customHeight="1" x14ac:dyDescent="0.25">
      <c r="A99" s="2"/>
      <c r="B99" s="2"/>
      <c r="C99" s="2"/>
      <c r="D99" s="2"/>
      <c r="E99" s="2"/>
      <c r="F99" s="2"/>
      <c r="G99" s="2"/>
      <c r="H99" s="2"/>
      <c r="I99" s="2"/>
      <c r="J99" s="2"/>
      <c r="K99" s="2"/>
      <c r="L99" s="2"/>
      <c r="M99" s="2"/>
      <c r="N99" s="2"/>
      <c r="O99" s="2"/>
      <c r="P99" s="2"/>
      <c r="Q99" s="2"/>
      <c r="R99" s="2"/>
      <c r="S99" s="2"/>
      <c r="T99" s="2"/>
      <c r="U99" s="2"/>
      <c r="V99" s="2"/>
      <c r="W99" s="3"/>
      <c r="X99" s="3"/>
      <c r="Y99" s="3"/>
      <c r="Z99" s="3"/>
      <c r="AA99" s="3"/>
      <c r="AB99" s="3"/>
      <c r="AC99" s="3"/>
      <c r="AD99" s="3"/>
      <c r="AE99" s="3"/>
      <c r="AF99" s="3"/>
      <c r="AG99" s="3"/>
      <c r="AH99" s="3"/>
      <c r="AI99" s="3"/>
      <c r="AJ99" s="3"/>
      <c r="AK99" s="2"/>
      <c r="AL99" s="2"/>
      <c r="AM99" s="2"/>
      <c r="AN99" s="2"/>
      <c r="AO99" s="2"/>
      <c r="AP99" s="2"/>
      <c r="AQ99" s="29"/>
      <c r="AR99" s="4"/>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row>
    <row r="100" spans="1:71"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3"/>
      <c r="X100" s="3"/>
      <c r="Y100" s="3"/>
      <c r="Z100" s="3"/>
      <c r="AA100" s="3"/>
      <c r="AB100" s="3"/>
      <c r="AC100" s="3"/>
      <c r="AD100" s="3"/>
      <c r="AE100" s="3"/>
      <c r="AF100" s="3"/>
      <c r="AG100" s="3"/>
      <c r="AH100" s="3"/>
      <c r="AI100" s="3"/>
      <c r="AJ100" s="3"/>
      <c r="AK100" s="2"/>
      <c r="AL100" s="2"/>
      <c r="AM100" s="2"/>
      <c r="AN100" s="2"/>
      <c r="AO100" s="2"/>
      <c r="AP100" s="2"/>
      <c r="AQ100" s="29"/>
      <c r="AR100" s="4"/>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row>
    <row r="101" spans="1:71"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3"/>
      <c r="X101" s="3"/>
      <c r="Y101" s="3"/>
      <c r="Z101" s="3"/>
      <c r="AA101" s="3"/>
      <c r="AB101" s="3"/>
      <c r="AC101" s="3"/>
      <c r="AD101" s="3"/>
      <c r="AE101" s="3"/>
      <c r="AF101" s="3"/>
      <c r="AG101" s="3"/>
      <c r="AH101" s="3"/>
      <c r="AI101" s="3"/>
      <c r="AJ101" s="3"/>
      <c r="AK101" s="2"/>
      <c r="AL101" s="2"/>
      <c r="AM101" s="2"/>
      <c r="AN101" s="2"/>
      <c r="AO101" s="2"/>
      <c r="AP101" s="2"/>
      <c r="AQ101" s="29"/>
      <c r="AR101" s="4"/>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row>
    <row r="102" spans="1:71"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3"/>
      <c r="X102" s="3"/>
      <c r="Y102" s="3"/>
      <c r="Z102" s="3"/>
      <c r="AA102" s="3"/>
      <c r="AB102" s="3"/>
      <c r="AC102" s="3"/>
      <c r="AD102" s="3"/>
      <c r="AE102" s="3"/>
      <c r="AF102" s="3"/>
      <c r="AG102" s="3"/>
      <c r="AH102" s="3"/>
      <c r="AI102" s="3"/>
      <c r="AJ102" s="3"/>
      <c r="AK102" s="2"/>
      <c r="AL102" s="2"/>
      <c r="AM102" s="2"/>
      <c r="AN102" s="2"/>
      <c r="AO102" s="2"/>
      <c r="AP102" s="2"/>
      <c r="AQ102" s="29"/>
      <c r="AR102" s="4"/>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row>
    <row r="103" spans="1:71"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3"/>
      <c r="X103" s="3"/>
      <c r="Y103" s="3"/>
      <c r="Z103" s="3"/>
      <c r="AA103" s="3"/>
      <c r="AB103" s="3"/>
      <c r="AC103" s="3"/>
      <c r="AD103" s="3"/>
      <c r="AE103" s="3"/>
      <c r="AF103" s="3"/>
      <c r="AG103" s="3"/>
      <c r="AH103" s="3"/>
      <c r="AI103" s="3"/>
      <c r="AJ103" s="3"/>
      <c r="AK103" s="2"/>
      <c r="AL103" s="2"/>
      <c r="AM103" s="2"/>
      <c r="AN103" s="2"/>
      <c r="AO103" s="2"/>
      <c r="AP103" s="2"/>
      <c r="AQ103" s="29"/>
      <c r="AR103" s="4"/>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row>
    <row r="104" spans="1:71"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3"/>
      <c r="X104" s="3"/>
      <c r="Y104" s="3"/>
      <c r="Z104" s="3"/>
      <c r="AA104" s="3"/>
      <c r="AB104" s="3"/>
      <c r="AC104" s="3"/>
      <c r="AD104" s="3"/>
      <c r="AE104" s="3"/>
      <c r="AF104" s="3"/>
      <c r="AG104" s="3"/>
      <c r="AH104" s="3"/>
      <c r="AI104" s="3"/>
      <c r="AJ104" s="3"/>
      <c r="AK104" s="2"/>
      <c r="AL104" s="2"/>
      <c r="AM104" s="2"/>
      <c r="AN104" s="2"/>
      <c r="AO104" s="2"/>
      <c r="AP104" s="2"/>
      <c r="AQ104" s="29"/>
      <c r="AR104" s="4"/>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row>
    <row r="105" spans="1:71"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3"/>
      <c r="X105" s="3"/>
      <c r="Y105" s="3"/>
      <c r="Z105" s="3"/>
      <c r="AA105" s="3"/>
      <c r="AB105" s="3"/>
      <c r="AC105" s="3"/>
      <c r="AD105" s="3"/>
      <c r="AE105" s="3"/>
      <c r="AF105" s="3"/>
      <c r="AG105" s="3"/>
      <c r="AH105" s="3"/>
      <c r="AI105" s="3"/>
      <c r="AJ105" s="3"/>
      <c r="AK105" s="2"/>
      <c r="AL105" s="2"/>
      <c r="AM105" s="2"/>
      <c r="AN105" s="2"/>
      <c r="AO105" s="2"/>
      <c r="AP105" s="2"/>
      <c r="AQ105" s="29"/>
      <c r="AR105" s="4"/>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row>
    <row r="106" spans="1:71"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3"/>
      <c r="X106" s="3"/>
      <c r="Y106" s="3"/>
      <c r="Z106" s="3"/>
      <c r="AA106" s="3"/>
      <c r="AB106" s="3"/>
      <c r="AC106" s="3"/>
      <c r="AD106" s="3"/>
      <c r="AE106" s="3"/>
      <c r="AF106" s="3"/>
      <c r="AG106" s="3"/>
      <c r="AH106" s="3"/>
      <c r="AI106" s="3"/>
      <c r="AJ106" s="3"/>
      <c r="AK106" s="2"/>
      <c r="AL106" s="2"/>
      <c r="AM106" s="2"/>
      <c r="AN106" s="2"/>
      <c r="AO106" s="2"/>
      <c r="AP106" s="2"/>
      <c r="AQ106" s="29"/>
      <c r="AR106" s="4"/>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row>
    <row r="107" spans="1:71"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3"/>
      <c r="X107" s="3"/>
      <c r="Y107" s="3"/>
      <c r="Z107" s="3"/>
      <c r="AA107" s="3"/>
      <c r="AB107" s="3"/>
      <c r="AC107" s="3"/>
      <c r="AD107" s="3"/>
      <c r="AE107" s="3"/>
      <c r="AF107" s="3"/>
      <c r="AG107" s="3"/>
      <c r="AH107" s="3"/>
      <c r="AI107" s="3"/>
      <c r="AJ107" s="3"/>
      <c r="AK107" s="2"/>
      <c r="AL107" s="2"/>
      <c r="AM107" s="2"/>
      <c r="AN107" s="2"/>
      <c r="AO107" s="2"/>
      <c r="AP107" s="2"/>
      <c r="AQ107" s="29"/>
      <c r="AR107" s="4"/>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row>
    <row r="108" spans="1:71"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3"/>
      <c r="X108" s="3"/>
      <c r="Y108" s="3"/>
      <c r="Z108" s="3"/>
      <c r="AA108" s="3"/>
      <c r="AB108" s="3"/>
      <c r="AC108" s="3"/>
      <c r="AD108" s="3"/>
      <c r="AE108" s="3"/>
      <c r="AF108" s="3"/>
      <c r="AG108" s="3"/>
      <c r="AH108" s="3"/>
      <c r="AI108" s="3"/>
      <c r="AJ108" s="3"/>
      <c r="AK108" s="2"/>
      <c r="AL108" s="2"/>
      <c r="AM108" s="2"/>
      <c r="AN108" s="2"/>
      <c r="AO108" s="2"/>
      <c r="AP108" s="2"/>
      <c r="AQ108" s="29"/>
      <c r="AR108" s="4"/>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row>
    <row r="109" spans="1:71"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3"/>
      <c r="X109" s="3"/>
      <c r="Y109" s="3"/>
      <c r="Z109" s="3"/>
      <c r="AA109" s="3"/>
      <c r="AB109" s="3"/>
      <c r="AC109" s="3"/>
      <c r="AD109" s="3"/>
      <c r="AE109" s="3"/>
      <c r="AF109" s="3"/>
      <c r="AG109" s="3"/>
      <c r="AH109" s="3"/>
      <c r="AI109" s="3"/>
      <c r="AJ109" s="3"/>
      <c r="AK109" s="2"/>
      <c r="AL109" s="2"/>
      <c r="AM109" s="2"/>
      <c r="AN109" s="2"/>
      <c r="AO109" s="2"/>
      <c r="AP109" s="2"/>
      <c r="AQ109" s="29"/>
      <c r="AR109" s="4"/>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row>
    <row r="110" spans="1:71"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3"/>
      <c r="X110" s="3"/>
      <c r="Y110" s="3"/>
      <c r="Z110" s="3"/>
      <c r="AA110" s="3"/>
      <c r="AB110" s="3"/>
      <c r="AC110" s="3"/>
      <c r="AD110" s="3"/>
      <c r="AE110" s="3"/>
      <c r="AF110" s="3"/>
      <c r="AG110" s="3"/>
      <c r="AH110" s="3"/>
      <c r="AI110" s="3"/>
      <c r="AJ110" s="3"/>
      <c r="AK110" s="2"/>
      <c r="AL110" s="2"/>
      <c r="AM110" s="2"/>
      <c r="AN110" s="2"/>
      <c r="AO110" s="2"/>
      <c r="AP110" s="2"/>
      <c r="AQ110" s="29"/>
      <c r="AR110" s="4"/>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row>
    <row r="111" spans="1:71"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3"/>
      <c r="X111" s="3"/>
      <c r="Y111" s="3"/>
      <c r="Z111" s="3"/>
      <c r="AA111" s="3"/>
      <c r="AB111" s="3"/>
      <c r="AC111" s="3"/>
      <c r="AD111" s="3"/>
      <c r="AE111" s="3"/>
      <c r="AF111" s="3"/>
      <c r="AG111" s="3"/>
      <c r="AH111" s="3"/>
      <c r="AI111" s="3"/>
      <c r="AJ111" s="3"/>
      <c r="AK111" s="2"/>
      <c r="AL111" s="2"/>
      <c r="AM111" s="2"/>
      <c r="AN111" s="2"/>
      <c r="AO111" s="2"/>
      <c r="AP111" s="2"/>
      <c r="AQ111" s="29"/>
      <c r="AR111" s="4"/>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row>
    <row r="112" spans="1:71"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3"/>
      <c r="X112" s="3"/>
      <c r="Y112" s="3"/>
      <c r="Z112" s="3"/>
      <c r="AA112" s="3"/>
      <c r="AB112" s="3"/>
      <c r="AC112" s="3"/>
      <c r="AD112" s="3"/>
      <c r="AE112" s="3"/>
      <c r="AF112" s="3"/>
      <c r="AG112" s="3"/>
      <c r="AH112" s="3"/>
      <c r="AI112" s="3"/>
      <c r="AJ112" s="3"/>
      <c r="AK112" s="2"/>
      <c r="AL112" s="2"/>
      <c r="AM112" s="2"/>
      <c r="AN112" s="2"/>
      <c r="AO112" s="2"/>
      <c r="AP112" s="2"/>
      <c r="AQ112" s="29"/>
      <c r="AR112" s="4"/>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row>
    <row r="113" spans="1:71"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3"/>
      <c r="X113" s="3"/>
      <c r="Y113" s="3"/>
      <c r="Z113" s="3"/>
      <c r="AA113" s="3"/>
      <c r="AB113" s="3"/>
      <c r="AC113" s="3"/>
      <c r="AD113" s="3"/>
      <c r="AE113" s="3"/>
      <c r="AF113" s="3"/>
      <c r="AG113" s="3"/>
      <c r="AH113" s="3"/>
      <c r="AI113" s="3"/>
      <c r="AJ113" s="3"/>
      <c r="AK113" s="2"/>
      <c r="AL113" s="2"/>
      <c r="AM113" s="2"/>
      <c r="AN113" s="2"/>
      <c r="AO113" s="2"/>
      <c r="AP113" s="2"/>
      <c r="AQ113" s="29"/>
      <c r="AR113" s="4"/>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row>
    <row r="114" spans="1:71"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3"/>
      <c r="X114" s="3"/>
      <c r="Y114" s="3"/>
      <c r="Z114" s="3"/>
      <c r="AA114" s="3"/>
      <c r="AB114" s="3"/>
      <c r="AC114" s="3"/>
      <c r="AD114" s="3"/>
      <c r="AE114" s="3"/>
      <c r="AF114" s="3"/>
      <c r="AG114" s="3"/>
      <c r="AH114" s="3"/>
      <c r="AI114" s="3"/>
      <c r="AJ114" s="3"/>
      <c r="AK114" s="2"/>
      <c r="AL114" s="2"/>
      <c r="AM114" s="2"/>
      <c r="AN114" s="2"/>
      <c r="AO114" s="2"/>
      <c r="AP114" s="2"/>
      <c r="AQ114" s="29"/>
      <c r="AR114" s="4"/>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row>
    <row r="115" spans="1:71"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3"/>
      <c r="X115" s="3"/>
      <c r="Y115" s="3"/>
      <c r="Z115" s="3"/>
      <c r="AA115" s="3"/>
      <c r="AB115" s="3"/>
      <c r="AC115" s="3"/>
      <c r="AD115" s="3"/>
      <c r="AE115" s="3"/>
      <c r="AF115" s="3"/>
      <c r="AG115" s="3"/>
      <c r="AH115" s="3"/>
      <c r="AI115" s="3"/>
      <c r="AJ115" s="3"/>
      <c r="AK115" s="2"/>
      <c r="AL115" s="2"/>
      <c r="AM115" s="2"/>
      <c r="AN115" s="2"/>
      <c r="AO115" s="2"/>
      <c r="AP115" s="2"/>
      <c r="AQ115" s="29"/>
      <c r="AR115" s="4"/>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row>
    <row r="116" spans="1:71"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3"/>
      <c r="X116" s="3"/>
      <c r="Y116" s="3"/>
      <c r="Z116" s="3"/>
      <c r="AA116" s="3"/>
      <c r="AB116" s="3"/>
      <c r="AC116" s="3"/>
      <c r="AD116" s="3"/>
      <c r="AE116" s="3"/>
      <c r="AF116" s="3"/>
      <c r="AG116" s="3"/>
      <c r="AH116" s="3"/>
      <c r="AI116" s="3"/>
      <c r="AJ116" s="3"/>
      <c r="AK116" s="2"/>
      <c r="AL116" s="2"/>
      <c r="AM116" s="2"/>
      <c r="AN116" s="2"/>
      <c r="AO116" s="2"/>
      <c r="AP116" s="2"/>
      <c r="AQ116" s="29"/>
      <c r="AR116" s="4"/>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row>
    <row r="117" spans="1:71"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3"/>
      <c r="X117" s="3"/>
      <c r="Y117" s="3"/>
      <c r="Z117" s="3"/>
      <c r="AA117" s="3"/>
      <c r="AB117" s="3"/>
      <c r="AC117" s="3"/>
      <c r="AD117" s="3"/>
      <c r="AE117" s="3"/>
      <c r="AF117" s="3"/>
      <c r="AG117" s="3"/>
      <c r="AH117" s="3"/>
      <c r="AI117" s="3"/>
      <c r="AJ117" s="3"/>
      <c r="AK117" s="2"/>
      <c r="AL117" s="2"/>
      <c r="AM117" s="2"/>
      <c r="AN117" s="2"/>
      <c r="AO117" s="2"/>
      <c r="AP117" s="2"/>
      <c r="AQ117" s="29"/>
      <c r="AR117" s="4"/>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row>
    <row r="118" spans="1:71"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3"/>
      <c r="X118" s="3"/>
      <c r="Y118" s="3"/>
      <c r="Z118" s="3"/>
      <c r="AA118" s="3"/>
      <c r="AB118" s="3"/>
      <c r="AC118" s="3"/>
      <c r="AD118" s="3"/>
      <c r="AE118" s="3"/>
      <c r="AF118" s="3"/>
      <c r="AG118" s="3"/>
      <c r="AH118" s="3"/>
      <c r="AI118" s="3"/>
      <c r="AJ118" s="3"/>
      <c r="AK118" s="2"/>
      <c r="AL118" s="2"/>
      <c r="AM118" s="2"/>
      <c r="AN118" s="2"/>
      <c r="AO118" s="2"/>
      <c r="AP118" s="2"/>
      <c r="AQ118" s="29"/>
      <c r="AR118" s="4"/>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row>
    <row r="119" spans="1:71"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3"/>
      <c r="X119" s="3"/>
      <c r="Y119" s="3"/>
      <c r="Z119" s="3"/>
      <c r="AA119" s="3"/>
      <c r="AB119" s="3"/>
      <c r="AC119" s="3"/>
      <c r="AD119" s="3"/>
      <c r="AE119" s="3"/>
      <c r="AF119" s="3"/>
      <c r="AG119" s="3"/>
      <c r="AH119" s="3"/>
      <c r="AI119" s="3"/>
      <c r="AJ119" s="3"/>
      <c r="AK119" s="2"/>
      <c r="AL119" s="2"/>
      <c r="AM119" s="2"/>
      <c r="AN119" s="2"/>
      <c r="AO119" s="2"/>
      <c r="AP119" s="2"/>
      <c r="AQ119" s="29"/>
      <c r="AR119" s="4"/>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row>
    <row r="120" spans="1:71"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3"/>
      <c r="X120" s="3"/>
      <c r="Y120" s="3"/>
      <c r="Z120" s="3"/>
      <c r="AA120" s="3"/>
      <c r="AB120" s="3"/>
      <c r="AC120" s="3"/>
      <c r="AD120" s="3"/>
      <c r="AE120" s="3"/>
      <c r="AF120" s="3"/>
      <c r="AG120" s="3"/>
      <c r="AH120" s="3"/>
      <c r="AI120" s="3"/>
      <c r="AJ120" s="3"/>
      <c r="AK120" s="2"/>
      <c r="AL120" s="2"/>
      <c r="AM120" s="2"/>
      <c r="AN120" s="2"/>
      <c r="AO120" s="2"/>
      <c r="AP120" s="2"/>
      <c r="AQ120" s="29"/>
      <c r="AR120" s="4"/>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row>
    <row r="121" spans="1:71"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3"/>
      <c r="X121" s="3"/>
      <c r="Y121" s="3"/>
      <c r="Z121" s="3"/>
      <c r="AA121" s="3"/>
      <c r="AB121" s="3"/>
      <c r="AC121" s="3"/>
      <c r="AD121" s="3"/>
      <c r="AE121" s="3"/>
      <c r="AF121" s="3"/>
      <c r="AG121" s="3"/>
      <c r="AH121" s="3"/>
      <c r="AI121" s="3"/>
      <c r="AJ121" s="3"/>
      <c r="AK121" s="2"/>
      <c r="AL121" s="2"/>
      <c r="AM121" s="2"/>
      <c r="AN121" s="2"/>
      <c r="AO121" s="2"/>
      <c r="AP121" s="2"/>
      <c r="AQ121" s="29"/>
      <c r="AR121" s="4"/>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row>
    <row r="122" spans="1:71"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3"/>
      <c r="X122" s="3"/>
      <c r="Y122" s="3"/>
      <c r="Z122" s="3"/>
      <c r="AA122" s="3"/>
      <c r="AB122" s="3"/>
      <c r="AC122" s="3"/>
      <c r="AD122" s="3"/>
      <c r="AE122" s="3"/>
      <c r="AF122" s="3"/>
      <c r="AG122" s="3"/>
      <c r="AH122" s="3"/>
      <c r="AI122" s="3"/>
      <c r="AJ122" s="3"/>
      <c r="AK122" s="2"/>
      <c r="AL122" s="2"/>
      <c r="AM122" s="2"/>
      <c r="AN122" s="2"/>
      <c r="AO122" s="2"/>
      <c r="AP122" s="2"/>
      <c r="AQ122" s="29"/>
      <c r="AR122" s="4"/>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row>
    <row r="123" spans="1:71"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3"/>
      <c r="X123" s="3"/>
      <c r="Y123" s="3"/>
      <c r="Z123" s="3"/>
      <c r="AA123" s="3"/>
      <c r="AB123" s="3"/>
      <c r="AC123" s="3"/>
      <c r="AD123" s="3"/>
      <c r="AE123" s="3"/>
      <c r="AF123" s="3"/>
      <c r="AG123" s="3"/>
      <c r="AH123" s="3"/>
      <c r="AI123" s="3"/>
      <c r="AJ123" s="3"/>
      <c r="AK123" s="2"/>
      <c r="AL123" s="2"/>
      <c r="AM123" s="2"/>
      <c r="AN123" s="2"/>
      <c r="AO123" s="2"/>
      <c r="AP123" s="2"/>
      <c r="AQ123" s="29"/>
      <c r="AR123" s="4"/>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row>
    <row r="124" spans="1:71"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3"/>
      <c r="X124" s="3"/>
      <c r="Y124" s="3"/>
      <c r="Z124" s="3"/>
      <c r="AA124" s="3"/>
      <c r="AB124" s="3"/>
      <c r="AC124" s="3"/>
      <c r="AD124" s="3"/>
      <c r="AE124" s="3"/>
      <c r="AF124" s="3"/>
      <c r="AG124" s="3"/>
      <c r="AH124" s="3"/>
      <c r="AI124" s="3"/>
      <c r="AJ124" s="3"/>
      <c r="AK124" s="2"/>
      <c r="AL124" s="2"/>
      <c r="AM124" s="2"/>
      <c r="AN124" s="2"/>
      <c r="AO124" s="2"/>
      <c r="AP124" s="2"/>
      <c r="AQ124" s="29"/>
      <c r="AR124" s="4"/>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row>
    <row r="125" spans="1:71"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3"/>
      <c r="X125" s="3"/>
      <c r="Y125" s="3"/>
      <c r="Z125" s="3"/>
      <c r="AA125" s="3"/>
      <c r="AB125" s="3"/>
      <c r="AC125" s="3"/>
      <c r="AD125" s="3"/>
      <c r="AE125" s="3"/>
      <c r="AF125" s="3"/>
      <c r="AG125" s="3"/>
      <c r="AH125" s="3"/>
      <c r="AI125" s="3"/>
      <c r="AJ125" s="3"/>
      <c r="AK125" s="2"/>
      <c r="AL125" s="2"/>
      <c r="AM125" s="2"/>
      <c r="AN125" s="2"/>
      <c r="AO125" s="2"/>
      <c r="AP125" s="2"/>
      <c r="AQ125" s="29"/>
      <c r="AR125" s="4"/>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row>
    <row r="126" spans="1:71"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3"/>
      <c r="X126" s="3"/>
      <c r="Y126" s="3"/>
      <c r="Z126" s="3"/>
      <c r="AA126" s="3"/>
      <c r="AB126" s="3"/>
      <c r="AC126" s="3"/>
      <c r="AD126" s="3"/>
      <c r="AE126" s="3"/>
      <c r="AF126" s="3"/>
      <c r="AG126" s="3"/>
      <c r="AH126" s="3"/>
      <c r="AI126" s="3"/>
      <c r="AJ126" s="3"/>
      <c r="AK126" s="2"/>
      <c r="AL126" s="2"/>
      <c r="AM126" s="2"/>
      <c r="AN126" s="2"/>
      <c r="AO126" s="2"/>
      <c r="AP126" s="2"/>
      <c r="AQ126" s="29"/>
      <c r="AR126" s="4"/>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row>
    <row r="127" spans="1:71"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3"/>
      <c r="X127" s="3"/>
      <c r="Y127" s="3"/>
      <c r="Z127" s="3"/>
      <c r="AA127" s="3"/>
      <c r="AB127" s="3"/>
      <c r="AC127" s="3"/>
      <c r="AD127" s="3"/>
      <c r="AE127" s="3"/>
      <c r="AF127" s="3"/>
      <c r="AG127" s="3"/>
      <c r="AH127" s="3"/>
      <c r="AI127" s="3"/>
      <c r="AJ127" s="3"/>
      <c r="AK127" s="2"/>
      <c r="AL127" s="2"/>
      <c r="AM127" s="2"/>
      <c r="AN127" s="2"/>
      <c r="AO127" s="2"/>
      <c r="AP127" s="2"/>
      <c r="AQ127" s="29"/>
      <c r="AR127" s="4"/>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row>
    <row r="128" spans="1:71"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3"/>
      <c r="X128" s="3"/>
      <c r="Y128" s="3"/>
      <c r="Z128" s="3"/>
      <c r="AA128" s="3"/>
      <c r="AB128" s="3"/>
      <c r="AC128" s="3"/>
      <c r="AD128" s="3"/>
      <c r="AE128" s="3"/>
      <c r="AF128" s="3"/>
      <c r="AG128" s="3"/>
      <c r="AH128" s="3"/>
      <c r="AI128" s="3"/>
      <c r="AJ128" s="3"/>
      <c r="AK128" s="2"/>
      <c r="AL128" s="2"/>
      <c r="AM128" s="2"/>
      <c r="AN128" s="2"/>
      <c r="AO128" s="2"/>
      <c r="AP128" s="2"/>
      <c r="AQ128" s="29"/>
      <c r="AR128" s="4"/>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row>
    <row r="129" spans="1:71"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3"/>
      <c r="X129" s="3"/>
      <c r="Y129" s="3"/>
      <c r="Z129" s="3"/>
      <c r="AA129" s="3"/>
      <c r="AB129" s="3"/>
      <c r="AC129" s="3"/>
      <c r="AD129" s="3"/>
      <c r="AE129" s="3"/>
      <c r="AF129" s="3"/>
      <c r="AG129" s="3"/>
      <c r="AH129" s="3"/>
      <c r="AI129" s="3"/>
      <c r="AJ129" s="3"/>
      <c r="AK129" s="2"/>
      <c r="AL129" s="2"/>
      <c r="AM129" s="2"/>
      <c r="AN129" s="2"/>
      <c r="AO129" s="2"/>
      <c r="AP129" s="2"/>
      <c r="AQ129" s="29"/>
      <c r="AR129" s="4"/>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row>
    <row r="130" spans="1:71"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3"/>
      <c r="X130" s="3"/>
      <c r="Y130" s="3"/>
      <c r="Z130" s="3"/>
      <c r="AA130" s="3"/>
      <c r="AB130" s="3"/>
      <c r="AC130" s="3"/>
      <c r="AD130" s="3"/>
      <c r="AE130" s="3"/>
      <c r="AF130" s="3"/>
      <c r="AG130" s="3"/>
      <c r="AH130" s="3"/>
      <c r="AI130" s="3"/>
      <c r="AJ130" s="3"/>
      <c r="AK130" s="2"/>
      <c r="AL130" s="2"/>
      <c r="AM130" s="2"/>
      <c r="AN130" s="2"/>
      <c r="AO130" s="2"/>
      <c r="AP130" s="2"/>
      <c r="AQ130" s="29"/>
      <c r="AR130" s="4"/>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row>
    <row r="131" spans="1:71"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3"/>
      <c r="X131" s="3"/>
      <c r="Y131" s="3"/>
      <c r="Z131" s="3"/>
      <c r="AA131" s="3"/>
      <c r="AB131" s="3"/>
      <c r="AC131" s="3"/>
      <c r="AD131" s="3"/>
      <c r="AE131" s="3"/>
      <c r="AF131" s="3"/>
      <c r="AG131" s="3"/>
      <c r="AH131" s="3"/>
      <c r="AI131" s="3"/>
      <c r="AJ131" s="3"/>
      <c r="AK131" s="2"/>
      <c r="AL131" s="2"/>
      <c r="AM131" s="2"/>
      <c r="AN131" s="2"/>
      <c r="AO131" s="2"/>
      <c r="AP131" s="2"/>
      <c r="AQ131" s="29"/>
      <c r="AR131" s="4"/>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row>
    <row r="132" spans="1:71"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3"/>
      <c r="X132" s="3"/>
      <c r="Y132" s="3"/>
      <c r="Z132" s="3"/>
      <c r="AA132" s="3"/>
      <c r="AB132" s="3"/>
      <c r="AC132" s="3"/>
      <c r="AD132" s="3"/>
      <c r="AE132" s="3"/>
      <c r="AF132" s="3"/>
      <c r="AG132" s="3"/>
      <c r="AH132" s="3"/>
      <c r="AI132" s="3"/>
      <c r="AJ132" s="3"/>
      <c r="AK132" s="2"/>
      <c r="AL132" s="2"/>
      <c r="AM132" s="2"/>
      <c r="AN132" s="2"/>
      <c r="AO132" s="2"/>
      <c r="AP132" s="2"/>
      <c r="AQ132" s="29"/>
      <c r="AR132" s="4"/>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row>
    <row r="133" spans="1:71"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3"/>
      <c r="X133" s="3"/>
      <c r="Y133" s="3"/>
      <c r="Z133" s="3"/>
      <c r="AA133" s="3"/>
      <c r="AB133" s="3"/>
      <c r="AC133" s="3"/>
      <c r="AD133" s="3"/>
      <c r="AE133" s="3"/>
      <c r="AF133" s="3"/>
      <c r="AG133" s="3"/>
      <c r="AH133" s="3"/>
      <c r="AI133" s="3"/>
      <c r="AJ133" s="3"/>
      <c r="AK133" s="2"/>
      <c r="AL133" s="2"/>
      <c r="AM133" s="2"/>
      <c r="AN133" s="2"/>
      <c r="AO133" s="2"/>
      <c r="AP133" s="2"/>
      <c r="AQ133" s="29"/>
      <c r="AR133" s="4"/>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row>
    <row r="134" spans="1:71"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3"/>
      <c r="X134" s="3"/>
      <c r="Y134" s="3"/>
      <c r="Z134" s="3"/>
      <c r="AA134" s="3"/>
      <c r="AB134" s="3"/>
      <c r="AC134" s="3"/>
      <c r="AD134" s="3"/>
      <c r="AE134" s="3"/>
      <c r="AF134" s="3"/>
      <c r="AG134" s="3"/>
      <c r="AH134" s="3"/>
      <c r="AI134" s="3"/>
      <c r="AJ134" s="3"/>
      <c r="AK134" s="2"/>
      <c r="AL134" s="2"/>
      <c r="AM134" s="2"/>
      <c r="AN134" s="2"/>
      <c r="AO134" s="2"/>
      <c r="AP134" s="2"/>
      <c r="AQ134" s="29"/>
      <c r="AR134" s="4"/>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row>
    <row r="135" spans="1:71"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3"/>
      <c r="X135" s="3"/>
      <c r="Y135" s="3"/>
      <c r="Z135" s="3"/>
      <c r="AA135" s="3"/>
      <c r="AB135" s="3"/>
      <c r="AC135" s="3"/>
      <c r="AD135" s="3"/>
      <c r="AE135" s="3"/>
      <c r="AF135" s="3"/>
      <c r="AG135" s="3"/>
      <c r="AH135" s="3"/>
      <c r="AI135" s="3"/>
      <c r="AJ135" s="3"/>
      <c r="AK135" s="2"/>
      <c r="AL135" s="2"/>
      <c r="AM135" s="2"/>
      <c r="AN135" s="2"/>
      <c r="AO135" s="2"/>
      <c r="AP135" s="2"/>
      <c r="AQ135" s="29"/>
      <c r="AR135" s="4"/>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row>
    <row r="136" spans="1:71"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3"/>
      <c r="X136" s="3"/>
      <c r="Y136" s="3"/>
      <c r="Z136" s="3"/>
      <c r="AA136" s="3"/>
      <c r="AB136" s="3"/>
      <c r="AC136" s="3"/>
      <c r="AD136" s="3"/>
      <c r="AE136" s="3"/>
      <c r="AF136" s="3"/>
      <c r="AG136" s="3"/>
      <c r="AH136" s="3"/>
      <c r="AI136" s="3"/>
      <c r="AJ136" s="3"/>
      <c r="AK136" s="2"/>
      <c r="AL136" s="2"/>
      <c r="AM136" s="2"/>
      <c r="AN136" s="2"/>
      <c r="AO136" s="2"/>
      <c r="AP136" s="2"/>
      <c r="AQ136" s="29"/>
      <c r="AR136" s="4"/>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row>
    <row r="137" spans="1:71"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3"/>
      <c r="X137" s="3"/>
      <c r="Y137" s="3"/>
      <c r="Z137" s="3"/>
      <c r="AA137" s="3"/>
      <c r="AB137" s="3"/>
      <c r="AC137" s="3"/>
      <c r="AD137" s="3"/>
      <c r="AE137" s="3"/>
      <c r="AF137" s="3"/>
      <c r="AG137" s="3"/>
      <c r="AH137" s="3"/>
      <c r="AI137" s="3"/>
      <c r="AJ137" s="3"/>
      <c r="AK137" s="2"/>
      <c r="AL137" s="2"/>
      <c r="AM137" s="2"/>
      <c r="AN137" s="2"/>
      <c r="AO137" s="2"/>
      <c r="AP137" s="2"/>
      <c r="AQ137" s="29"/>
      <c r="AR137" s="4"/>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row>
    <row r="138" spans="1:71"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3"/>
      <c r="X138" s="3"/>
      <c r="Y138" s="3"/>
      <c r="Z138" s="3"/>
      <c r="AA138" s="3"/>
      <c r="AB138" s="3"/>
      <c r="AC138" s="3"/>
      <c r="AD138" s="3"/>
      <c r="AE138" s="3"/>
      <c r="AF138" s="3"/>
      <c r="AG138" s="3"/>
      <c r="AH138" s="3"/>
      <c r="AI138" s="3"/>
      <c r="AJ138" s="3"/>
      <c r="AK138" s="2"/>
      <c r="AL138" s="2"/>
      <c r="AM138" s="2"/>
      <c r="AN138" s="2"/>
      <c r="AO138" s="2"/>
      <c r="AP138" s="2"/>
      <c r="AQ138" s="29"/>
      <c r="AR138" s="4"/>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row>
    <row r="139" spans="1:71"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3"/>
      <c r="X139" s="3"/>
      <c r="Y139" s="3"/>
      <c r="Z139" s="3"/>
      <c r="AA139" s="3"/>
      <c r="AB139" s="3"/>
      <c r="AC139" s="3"/>
      <c r="AD139" s="3"/>
      <c r="AE139" s="3"/>
      <c r="AF139" s="3"/>
      <c r="AG139" s="3"/>
      <c r="AH139" s="3"/>
      <c r="AI139" s="3"/>
      <c r="AJ139" s="3"/>
      <c r="AK139" s="2"/>
      <c r="AL139" s="2"/>
      <c r="AM139" s="2"/>
      <c r="AN139" s="2"/>
      <c r="AO139" s="2"/>
      <c r="AP139" s="2"/>
      <c r="AQ139" s="29"/>
      <c r="AR139" s="4"/>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row>
    <row r="140" spans="1:71"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3"/>
      <c r="X140" s="3"/>
      <c r="Y140" s="3"/>
      <c r="Z140" s="3"/>
      <c r="AA140" s="3"/>
      <c r="AB140" s="3"/>
      <c r="AC140" s="3"/>
      <c r="AD140" s="3"/>
      <c r="AE140" s="3"/>
      <c r="AF140" s="3"/>
      <c r="AG140" s="3"/>
      <c r="AH140" s="3"/>
      <c r="AI140" s="3"/>
      <c r="AJ140" s="3"/>
      <c r="AK140" s="2"/>
      <c r="AL140" s="2"/>
      <c r="AM140" s="2"/>
      <c r="AN140" s="2"/>
      <c r="AO140" s="2"/>
      <c r="AP140" s="2"/>
      <c r="AQ140" s="29"/>
      <c r="AR140" s="4"/>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row>
    <row r="141" spans="1:71"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3"/>
      <c r="X141" s="3"/>
      <c r="Y141" s="3"/>
      <c r="Z141" s="3"/>
      <c r="AA141" s="3"/>
      <c r="AB141" s="3"/>
      <c r="AC141" s="3"/>
      <c r="AD141" s="3"/>
      <c r="AE141" s="3"/>
      <c r="AF141" s="3"/>
      <c r="AG141" s="3"/>
      <c r="AH141" s="3"/>
      <c r="AI141" s="3"/>
      <c r="AJ141" s="3"/>
      <c r="AK141" s="2"/>
      <c r="AL141" s="2"/>
      <c r="AM141" s="2"/>
      <c r="AN141" s="2"/>
      <c r="AO141" s="2"/>
      <c r="AP141" s="2"/>
      <c r="AQ141" s="29"/>
      <c r="AR141" s="4"/>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row>
    <row r="142" spans="1:71"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3"/>
      <c r="X142" s="3"/>
      <c r="Y142" s="3"/>
      <c r="Z142" s="3"/>
      <c r="AA142" s="3"/>
      <c r="AB142" s="3"/>
      <c r="AC142" s="3"/>
      <c r="AD142" s="3"/>
      <c r="AE142" s="3"/>
      <c r="AF142" s="3"/>
      <c r="AG142" s="3"/>
      <c r="AH142" s="3"/>
      <c r="AI142" s="3"/>
      <c r="AJ142" s="3"/>
      <c r="AK142" s="2"/>
      <c r="AL142" s="2"/>
      <c r="AM142" s="2"/>
      <c r="AN142" s="2"/>
      <c r="AO142" s="2"/>
      <c r="AP142" s="2"/>
      <c r="AQ142" s="29"/>
      <c r="AR142" s="4"/>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row>
    <row r="143" spans="1:71"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3"/>
      <c r="X143" s="3"/>
      <c r="Y143" s="3"/>
      <c r="Z143" s="3"/>
      <c r="AA143" s="3"/>
      <c r="AB143" s="3"/>
      <c r="AC143" s="3"/>
      <c r="AD143" s="3"/>
      <c r="AE143" s="3"/>
      <c r="AF143" s="3"/>
      <c r="AG143" s="3"/>
      <c r="AH143" s="3"/>
      <c r="AI143" s="3"/>
      <c r="AJ143" s="3"/>
      <c r="AK143" s="2"/>
      <c r="AL143" s="2"/>
      <c r="AM143" s="2"/>
      <c r="AN143" s="2"/>
      <c r="AO143" s="2"/>
      <c r="AP143" s="2"/>
      <c r="AQ143" s="29"/>
      <c r="AR143" s="4"/>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row>
    <row r="144" spans="1:71"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3"/>
      <c r="X144" s="3"/>
      <c r="Y144" s="3"/>
      <c r="Z144" s="3"/>
      <c r="AA144" s="3"/>
      <c r="AB144" s="3"/>
      <c r="AC144" s="3"/>
      <c r="AD144" s="3"/>
      <c r="AE144" s="3"/>
      <c r="AF144" s="3"/>
      <c r="AG144" s="3"/>
      <c r="AH144" s="3"/>
      <c r="AI144" s="3"/>
      <c r="AJ144" s="3"/>
      <c r="AK144" s="2"/>
      <c r="AL144" s="2"/>
      <c r="AM144" s="2"/>
      <c r="AN144" s="2"/>
      <c r="AO144" s="2"/>
      <c r="AP144" s="2"/>
      <c r="AQ144" s="29"/>
      <c r="AR144" s="4"/>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row>
    <row r="145" spans="1:71"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3"/>
      <c r="X145" s="3"/>
      <c r="Y145" s="3"/>
      <c r="Z145" s="3"/>
      <c r="AA145" s="3"/>
      <c r="AB145" s="3"/>
      <c r="AC145" s="3"/>
      <c r="AD145" s="3"/>
      <c r="AE145" s="3"/>
      <c r="AF145" s="3"/>
      <c r="AG145" s="3"/>
      <c r="AH145" s="3"/>
      <c r="AI145" s="3"/>
      <c r="AJ145" s="3"/>
      <c r="AK145" s="2"/>
      <c r="AL145" s="2"/>
      <c r="AM145" s="2"/>
      <c r="AN145" s="2"/>
      <c r="AO145" s="2"/>
      <c r="AP145" s="2"/>
      <c r="AQ145" s="29"/>
      <c r="AR145" s="4"/>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row>
    <row r="146" spans="1:71"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3"/>
      <c r="X146" s="3"/>
      <c r="Y146" s="3"/>
      <c r="Z146" s="3"/>
      <c r="AA146" s="3"/>
      <c r="AB146" s="3"/>
      <c r="AC146" s="3"/>
      <c r="AD146" s="3"/>
      <c r="AE146" s="3"/>
      <c r="AF146" s="3"/>
      <c r="AG146" s="3"/>
      <c r="AH146" s="3"/>
      <c r="AI146" s="3"/>
      <c r="AJ146" s="3"/>
      <c r="AK146" s="2"/>
      <c r="AL146" s="2"/>
      <c r="AM146" s="2"/>
      <c r="AN146" s="2"/>
      <c r="AO146" s="2"/>
      <c r="AP146" s="2"/>
      <c r="AQ146" s="29"/>
      <c r="AR146" s="4"/>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row>
    <row r="147" spans="1:71"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3"/>
      <c r="X147" s="3"/>
      <c r="Y147" s="3"/>
      <c r="Z147" s="3"/>
      <c r="AA147" s="3"/>
      <c r="AB147" s="3"/>
      <c r="AC147" s="3"/>
      <c r="AD147" s="3"/>
      <c r="AE147" s="3"/>
      <c r="AF147" s="3"/>
      <c r="AG147" s="3"/>
      <c r="AH147" s="3"/>
      <c r="AI147" s="3"/>
      <c r="AJ147" s="3"/>
      <c r="AK147" s="2"/>
      <c r="AL147" s="2"/>
      <c r="AM147" s="2"/>
      <c r="AN147" s="2"/>
      <c r="AO147" s="2"/>
      <c r="AP147" s="2"/>
      <c r="AQ147" s="29"/>
      <c r="AR147" s="4"/>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row>
    <row r="148" spans="1:71"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3"/>
      <c r="X148" s="3"/>
      <c r="Y148" s="3"/>
      <c r="Z148" s="3"/>
      <c r="AA148" s="3"/>
      <c r="AB148" s="3"/>
      <c r="AC148" s="3"/>
      <c r="AD148" s="3"/>
      <c r="AE148" s="3"/>
      <c r="AF148" s="3"/>
      <c r="AG148" s="3"/>
      <c r="AH148" s="3"/>
      <c r="AI148" s="3"/>
      <c r="AJ148" s="3"/>
      <c r="AK148" s="2"/>
      <c r="AL148" s="2"/>
      <c r="AM148" s="2"/>
      <c r="AN148" s="2"/>
      <c r="AO148" s="2"/>
      <c r="AP148" s="2"/>
      <c r="AQ148" s="29"/>
      <c r="AR148" s="4"/>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row>
    <row r="149" spans="1:71"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3"/>
      <c r="X149" s="3"/>
      <c r="Y149" s="3"/>
      <c r="Z149" s="3"/>
      <c r="AA149" s="3"/>
      <c r="AB149" s="3"/>
      <c r="AC149" s="3"/>
      <c r="AD149" s="3"/>
      <c r="AE149" s="3"/>
      <c r="AF149" s="3"/>
      <c r="AG149" s="3"/>
      <c r="AH149" s="3"/>
      <c r="AI149" s="3"/>
      <c r="AJ149" s="3"/>
      <c r="AK149" s="2"/>
      <c r="AL149" s="2"/>
      <c r="AM149" s="2"/>
      <c r="AN149" s="2"/>
      <c r="AO149" s="2"/>
      <c r="AP149" s="2"/>
      <c r="AQ149" s="29"/>
      <c r="AR149" s="4"/>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row>
    <row r="150" spans="1:71"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3"/>
      <c r="X150" s="3"/>
      <c r="Y150" s="3"/>
      <c r="Z150" s="3"/>
      <c r="AA150" s="3"/>
      <c r="AB150" s="3"/>
      <c r="AC150" s="3"/>
      <c r="AD150" s="3"/>
      <c r="AE150" s="3"/>
      <c r="AF150" s="3"/>
      <c r="AG150" s="3"/>
      <c r="AH150" s="3"/>
      <c r="AI150" s="3"/>
      <c r="AJ150" s="3"/>
      <c r="AK150" s="2"/>
      <c r="AL150" s="2"/>
      <c r="AM150" s="2"/>
      <c r="AN150" s="2"/>
      <c r="AO150" s="2"/>
      <c r="AP150" s="2"/>
      <c r="AQ150" s="29"/>
      <c r="AR150" s="4"/>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row>
    <row r="151" spans="1:71"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3"/>
      <c r="X151" s="3"/>
      <c r="Y151" s="3"/>
      <c r="Z151" s="3"/>
      <c r="AA151" s="3"/>
      <c r="AB151" s="3"/>
      <c r="AC151" s="3"/>
      <c r="AD151" s="3"/>
      <c r="AE151" s="3"/>
      <c r="AF151" s="3"/>
      <c r="AG151" s="3"/>
      <c r="AH151" s="3"/>
      <c r="AI151" s="3"/>
      <c r="AJ151" s="3"/>
      <c r="AK151" s="2"/>
      <c r="AL151" s="2"/>
      <c r="AM151" s="2"/>
      <c r="AN151" s="2"/>
      <c r="AO151" s="2"/>
      <c r="AP151" s="2"/>
      <c r="AQ151" s="29"/>
      <c r="AR151" s="4"/>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row>
    <row r="152" spans="1:71"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3"/>
      <c r="X152" s="3"/>
      <c r="Y152" s="3"/>
      <c r="Z152" s="3"/>
      <c r="AA152" s="3"/>
      <c r="AB152" s="3"/>
      <c r="AC152" s="3"/>
      <c r="AD152" s="3"/>
      <c r="AE152" s="3"/>
      <c r="AF152" s="3"/>
      <c r="AG152" s="3"/>
      <c r="AH152" s="3"/>
      <c r="AI152" s="3"/>
      <c r="AJ152" s="3"/>
      <c r="AK152" s="2"/>
      <c r="AL152" s="2"/>
      <c r="AM152" s="2"/>
      <c r="AN152" s="2"/>
      <c r="AO152" s="2"/>
      <c r="AP152" s="2"/>
      <c r="AQ152" s="29"/>
      <c r="AR152" s="4"/>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row>
    <row r="153" spans="1:71"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3"/>
      <c r="X153" s="3"/>
      <c r="Y153" s="3"/>
      <c r="Z153" s="3"/>
      <c r="AA153" s="3"/>
      <c r="AB153" s="3"/>
      <c r="AC153" s="3"/>
      <c r="AD153" s="3"/>
      <c r="AE153" s="3"/>
      <c r="AF153" s="3"/>
      <c r="AG153" s="3"/>
      <c r="AH153" s="3"/>
      <c r="AI153" s="3"/>
      <c r="AJ153" s="3"/>
      <c r="AK153" s="2"/>
      <c r="AL153" s="2"/>
      <c r="AM153" s="2"/>
      <c r="AN153" s="2"/>
      <c r="AO153" s="2"/>
      <c r="AP153" s="2"/>
      <c r="AQ153" s="29"/>
      <c r="AR153" s="4"/>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row>
    <row r="154" spans="1:71"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3"/>
      <c r="X154" s="3"/>
      <c r="Y154" s="3"/>
      <c r="Z154" s="3"/>
      <c r="AA154" s="3"/>
      <c r="AB154" s="3"/>
      <c r="AC154" s="3"/>
      <c r="AD154" s="3"/>
      <c r="AE154" s="3"/>
      <c r="AF154" s="3"/>
      <c r="AG154" s="3"/>
      <c r="AH154" s="3"/>
      <c r="AI154" s="3"/>
      <c r="AJ154" s="3"/>
      <c r="AK154" s="2"/>
      <c r="AL154" s="2"/>
      <c r="AM154" s="2"/>
      <c r="AN154" s="2"/>
      <c r="AO154" s="2"/>
      <c r="AP154" s="2"/>
      <c r="AQ154" s="29"/>
      <c r="AR154" s="4"/>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row>
    <row r="155" spans="1:71"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3"/>
      <c r="X155" s="3"/>
      <c r="Y155" s="3"/>
      <c r="Z155" s="3"/>
      <c r="AA155" s="3"/>
      <c r="AB155" s="3"/>
      <c r="AC155" s="3"/>
      <c r="AD155" s="3"/>
      <c r="AE155" s="3"/>
      <c r="AF155" s="3"/>
      <c r="AG155" s="3"/>
      <c r="AH155" s="3"/>
      <c r="AI155" s="3"/>
      <c r="AJ155" s="3"/>
      <c r="AK155" s="2"/>
      <c r="AL155" s="2"/>
      <c r="AM155" s="2"/>
      <c r="AN155" s="2"/>
      <c r="AO155" s="2"/>
      <c r="AP155" s="2"/>
      <c r="AQ155" s="29"/>
      <c r="AR155" s="4"/>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row>
    <row r="156" spans="1:71"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3"/>
      <c r="X156" s="3"/>
      <c r="Y156" s="3"/>
      <c r="Z156" s="3"/>
      <c r="AA156" s="3"/>
      <c r="AB156" s="3"/>
      <c r="AC156" s="3"/>
      <c r="AD156" s="3"/>
      <c r="AE156" s="3"/>
      <c r="AF156" s="3"/>
      <c r="AG156" s="3"/>
      <c r="AH156" s="3"/>
      <c r="AI156" s="3"/>
      <c r="AJ156" s="3"/>
      <c r="AK156" s="2"/>
      <c r="AL156" s="2"/>
      <c r="AM156" s="2"/>
      <c r="AN156" s="2"/>
      <c r="AO156" s="2"/>
      <c r="AP156" s="2"/>
      <c r="AQ156" s="29"/>
      <c r="AR156" s="4"/>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row>
    <row r="157" spans="1:71"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3"/>
      <c r="X157" s="3"/>
      <c r="Y157" s="3"/>
      <c r="Z157" s="3"/>
      <c r="AA157" s="3"/>
      <c r="AB157" s="3"/>
      <c r="AC157" s="3"/>
      <c r="AD157" s="3"/>
      <c r="AE157" s="3"/>
      <c r="AF157" s="3"/>
      <c r="AG157" s="3"/>
      <c r="AH157" s="3"/>
      <c r="AI157" s="3"/>
      <c r="AJ157" s="3"/>
      <c r="AK157" s="2"/>
      <c r="AL157" s="2"/>
      <c r="AM157" s="2"/>
      <c r="AN157" s="2"/>
      <c r="AO157" s="2"/>
      <c r="AP157" s="2"/>
      <c r="AQ157" s="29"/>
      <c r="AR157" s="4"/>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row>
    <row r="158" spans="1:71"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3"/>
      <c r="X158" s="3"/>
      <c r="Y158" s="3"/>
      <c r="Z158" s="3"/>
      <c r="AA158" s="3"/>
      <c r="AB158" s="3"/>
      <c r="AC158" s="3"/>
      <c r="AD158" s="3"/>
      <c r="AE158" s="3"/>
      <c r="AF158" s="3"/>
      <c r="AG158" s="3"/>
      <c r="AH158" s="3"/>
      <c r="AI158" s="3"/>
      <c r="AJ158" s="3"/>
      <c r="AK158" s="2"/>
      <c r="AL158" s="2"/>
      <c r="AM158" s="2"/>
      <c r="AN158" s="2"/>
      <c r="AO158" s="2"/>
      <c r="AP158" s="2"/>
      <c r="AQ158" s="29"/>
      <c r="AR158" s="4"/>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row>
    <row r="159" spans="1:71"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3"/>
      <c r="X159" s="3"/>
      <c r="Y159" s="3"/>
      <c r="Z159" s="3"/>
      <c r="AA159" s="3"/>
      <c r="AB159" s="3"/>
      <c r="AC159" s="3"/>
      <c r="AD159" s="3"/>
      <c r="AE159" s="3"/>
      <c r="AF159" s="3"/>
      <c r="AG159" s="3"/>
      <c r="AH159" s="3"/>
      <c r="AI159" s="3"/>
      <c r="AJ159" s="3"/>
      <c r="AK159" s="2"/>
      <c r="AL159" s="2"/>
      <c r="AM159" s="2"/>
      <c r="AN159" s="2"/>
      <c r="AO159" s="2"/>
      <c r="AP159" s="2"/>
      <c r="AQ159" s="29"/>
      <c r="AR159" s="4"/>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row>
    <row r="160" spans="1:71"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3"/>
      <c r="X160" s="3"/>
      <c r="Y160" s="3"/>
      <c r="Z160" s="3"/>
      <c r="AA160" s="3"/>
      <c r="AB160" s="3"/>
      <c r="AC160" s="3"/>
      <c r="AD160" s="3"/>
      <c r="AE160" s="3"/>
      <c r="AF160" s="3"/>
      <c r="AG160" s="3"/>
      <c r="AH160" s="3"/>
      <c r="AI160" s="3"/>
      <c r="AJ160" s="3"/>
      <c r="AK160" s="2"/>
      <c r="AL160" s="2"/>
      <c r="AM160" s="2"/>
      <c r="AN160" s="2"/>
      <c r="AO160" s="2"/>
      <c r="AP160" s="2"/>
      <c r="AQ160" s="29"/>
      <c r="AR160" s="4"/>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row>
    <row r="161" spans="1:71"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3"/>
      <c r="X161" s="3"/>
      <c r="Y161" s="3"/>
      <c r="Z161" s="3"/>
      <c r="AA161" s="3"/>
      <c r="AB161" s="3"/>
      <c r="AC161" s="3"/>
      <c r="AD161" s="3"/>
      <c r="AE161" s="3"/>
      <c r="AF161" s="3"/>
      <c r="AG161" s="3"/>
      <c r="AH161" s="3"/>
      <c r="AI161" s="3"/>
      <c r="AJ161" s="3"/>
      <c r="AK161" s="2"/>
      <c r="AL161" s="2"/>
      <c r="AM161" s="2"/>
      <c r="AN161" s="2"/>
      <c r="AO161" s="2"/>
      <c r="AP161" s="2"/>
      <c r="AQ161" s="29"/>
      <c r="AR161" s="4"/>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row>
    <row r="162" spans="1:71"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3"/>
      <c r="X162" s="3"/>
      <c r="Y162" s="3"/>
      <c r="Z162" s="3"/>
      <c r="AA162" s="3"/>
      <c r="AB162" s="3"/>
      <c r="AC162" s="3"/>
      <c r="AD162" s="3"/>
      <c r="AE162" s="3"/>
      <c r="AF162" s="3"/>
      <c r="AG162" s="3"/>
      <c r="AH162" s="3"/>
      <c r="AI162" s="3"/>
      <c r="AJ162" s="3"/>
      <c r="AK162" s="2"/>
      <c r="AL162" s="2"/>
      <c r="AM162" s="2"/>
      <c r="AN162" s="2"/>
      <c r="AO162" s="2"/>
      <c r="AP162" s="2"/>
      <c r="AQ162" s="29"/>
      <c r="AR162" s="4"/>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row>
    <row r="163" spans="1:71"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3"/>
      <c r="X163" s="3"/>
      <c r="Y163" s="3"/>
      <c r="Z163" s="3"/>
      <c r="AA163" s="3"/>
      <c r="AB163" s="3"/>
      <c r="AC163" s="3"/>
      <c r="AD163" s="3"/>
      <c r="AE163" s="3"/>
      <c r="AF163" s="3"/>
      <c r="AG163" s="3"/>
      <c r="AH163" s="3"/>
      <c r="AI163" s="3"/>
      <c r="AJ163" s="3"/>
      <c r="AK163" s="2"/>
      <c r="AL163" s="2"/>
      <c r="AM163" s="2"/>
      <c r="AN163" s="2"/>
      <c r="AO163" s="2"/>
      <c r="AP163" s="2"/>
      <c r="AQ163" s="29"/>
      <c r="AR163" s="4"/>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row>
    <row r="164" spans="1:71"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3"/>
      <c r="X164" s="3"/>
      <c r="Y164" s="3"/>
      <c r="Z164" s="3"/>
      <c r="AA164" s="3"/>
      <c r="AB164" s="3"/>
      <c r="AC164" s="3"/>
      <c r="AD164" s="3"/>
      <c r="AE164" s="3"/>
      <c r="AF164" s="3"/>
      <c r="AG164" s="3"/>
      <c r="AH164" s="3"/>
      <c r="AI164" s="3"/>
      <c r="AJ164" s="3"/>
      <c r="AK164" s="2"/>
      <c r="AL164" s="2"/>
      <c r="AM164" s="2"/>
      <c r="AN164" s="2"/>
      <c r="AO164" s="2"/>
      <c r="AP164" s="2"/>
      <c r="AQ164" s="29"/>
      <c r="AR164" s="4"/>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row>
    <row r="165" spans="1:71"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3"/>
      <c r="X165" s="3"/>
      <c r="Y165" s="3"/>
      <c r="Z165" s="3"/>
      <c r="AA165" s="3"/>
      <c r="AB165" s="3"/>
      <c r="AC165" s="3"/>
      <c r="AD165" s="3"/>
      <c r="AE165" s="3"/>
      <c r="AF165" s="3"/>
      <c r="AG165" s="3"/>
      <c r="AH165" s="3"/>
      <c r="AI165" s="3"/>
      <c r="AJ165" s="3"/>
      <c r="AK165" s="2"/>
      <c r="AL165" s="2"/>
      <c r="AM165" s="2"/>
      <c r="AN165" s="2"/>
      <c r="AO165" s="2"/>
      <c r="AP165" s="2"/>
      <c r="AQ165" s="29"/>
      <c r="AR165" s="4"/>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row>
    <row r="166" spans="1:71"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3"/>
      <c r="X166" s="3"/>
      <c r="Y166" s="3"/>
      <c r="Z166" s="3"/>
      <c r="AA166" s="3"/>
      <c r="AB166" s="3"/>
      <c r="AC166" s="3"/>
      <c r="AD166" s="3"/>
      <c r="AE166" s="3"/>
      <c r="AF166" s="3"/>
      <c r="AG166" s="3"/>
      <c r="AH166" s="3"/>
      <c r="AI166" s="3"/>
      <c r="AJ166" s="3"/>
      <c r="AK166" s="2"/>
      <c r="AL166" s="2"/>
      <c r="AM166" s="2"/>
      <c r="AN166" s="2"/>
      <c r="AO166" s="2"/>
      <c r="AP166" s="2"/>
      <c r="AQ166" s="29"/>
      <c r="AR166" s="4"/>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row>
    <row r="167" spans="1:71"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3"/>
      <c r="X167" s="3"/>
      <c r="Y167" s="3"/>
      <c r="Z167" s="3"/>
      <c r="AA167" s="3"/>
      <c r="AB167" s="3"/>
      <c r="AC167" s="3"/>
      <c r="AD167" s="3"/>
      <c r="AE167" s="3"/>
      <c r="AF167" s="3"/>
      <c r="AG167" s="3"/>
      <c r="AH167" s="3"/>
      <c r="AI167" s="3"/>
      <c r="AJ167" s="3"/>
      <c r="AK167" s="2"/>
      <c r="AL167" s="2"/>
      <c r="AM167" s="2"/>
      <c r="AN167" s="2"/>
      <c r="AO167" s="2"/>
      <c r="AP167" s="2"/>
      <c r="AQ167" s="29"/>
      <c r="AR167" s="4"/>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row>
    <row r="168" spans="1:71"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3"/>
      <c r="X168" s="3"/>
      <c r="Y168" s="3"/>
      <c r="Z168" s="3"/>
      <c r="AA168" s="3"/>
      <c r="AB168" s="3"/>
      <c r="AC168" s="3"/>
      <c r="AD168" s="3"/>
      <c r="AE168" s="3"/>
      <c r="AF168" s="3"/>
      <c r="AG168" s="3"/>
      <c r="AH168" s="3"/>
      <c r="AI168" s="3"/>
      <c r="AJ168" s="3"/>
      <c r="AK168" s="2"/>
      <c r="AL168" s="2"/>
      <c r="AM168" s="2"/>
      <c r="AN168" s="2"/>
      <c r="AO168" s="2"/>
      <c r="AP168" s="2"/>
      <c r="AQ168" s="29"/>
      <c r="AR168" s="4"/>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row>
    <row r="169" spans="1:71"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3"/>
      <c r="X169" s="3"/>
      <c r="Y169" s="3"/>
      <c r="Z169" s="3"/>
      <c r="AA169" s="3"/>
      <c r="AB169" s="3"/>
      <c r="AC169" s="3"/>
      <c r="AD169" s="3"/>
      <c r="AE169" s="3"/>
      <c r="AF169" s="3"/>
      <c r="AG169" s="3"/>
      <c r="AH169" s="3"/>
      <c r="AI169" s="3"/>
      <c r="AJ169" s="3"/>
      <c r="AK169" s="2"/>
      <c r="AL169" s="2"/>
      <c r="AM169" s="2"/>
      <c r="AN169" s="2"/>
      <c r="AO169" s="2"/>
      <c r="AP169" s="2"/>
      <c r="AQ169" s="29"/>
      <c r="AR169" s="4"/>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row>
    <row r="170" spans="1:71"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3"/>
      <c r="X170" s="3"/>
      <c r="Y170" s="3"/>
      <c r="Z170" s="3"/>
      <c r="AA170" s="3"/>
      <c r="AB170" s="3"/>
      <c r="AC170" s="3"/>
      <c r="AD170" s="3"/>
      <c r="AE170" s="3"/>
      <c r="AF170" s="3"/>
      <c r="AG170" s="3"/>
      <c r="AH170" s="3"/>
      <c r="AI170" s="3"/>
      <c r="AJ170" s="3"/>
      <c r="AK170" s="2"/>
      <c r="AL170" s="2"/>
      <c r="AM170" s="2"/>
      <c r="AN170" s="2"/>
      <c r="AO170" s="2"/>
      <c r="AP170" s="2"/>
      <c r="AQ170" s="29"/>
      <c r="AR170" s="4"/>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row>
    <row r="171" spans="1:71"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3"/>
      <c r="X171" s="3"/>
      <c r="Y171" s="3"/>
      <c r="Z171" s="3"/>
      <c r="AA171" s="3"/>
      <c r="AB171" s="3"/>
      <c r="AC171" s="3"/>
      <c r="AD171" s="3"/>
      <c r="AE171" s="3"/>
      <c r="AF171" s="3"/>
      <c r="AG171" s="3"/>
      <c r="AH171" s="3"/>
      <c r="AI171" s="3"/>
      <c r="AJ171" s="3"/>
      <c r="AK171" s="2"/>
      <c r="AL171" s="2"/>
      <c r="AM171" s="2"/>
      <c r="AN171" s="2"/>
      <c r="AO171" s="2"/>
      <c r="AP171" s="2"/>
      <c r="AQ171" s="29"/>
      <c r="AR171" s="4"/>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row>
    <row r="172" spans="1:71"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3"/>
      <c r="X172" s="3"/>
      <c r="Y172" s="3"/>
      <c r="Z172" s="3"/>
      <c r="AA172" s="3"/>
      <c r="AB172" s="3"/>
      <c r="AC172" s="3"/>
      <c r="AD172" s="3"/>
      <c r="AE172" s="3"/>
      <c r="AF172" s="3"/>
      <c r="AG172" s="3"/>
      <c r="AH172" s="3"/>
      <c r="AI172" s="3"/>
      <c r="AJ172" s="3"/>
      <c r="AK172" s="2"/>
      <c r="AL172" s="2"/>
      <c r="AM172" s="2"/>
      <c r="AN172" s="2"/>
      <c r="AO172" s="2"/>
      <c r="AP172" s="2"/>
      <c r="AQ172" s="29"/>
      <c r="AR172" s="4"/>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row>
    <row r="173" spans="1:71"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3"/>
      <c r="X173" s="3"/>
      <c r="Y173" s="3"/>
      <c r="Z173" s="3"/>
      <c r="AA173" s="3"/>
      <c r="AB173" s="3"/>
      <c r="AC173" s="3"/>
      <c r="AD173" s="3"/>
      <c r="AE173" s="3"/>
      <c r="AF173" s="3"/>
      <c r="AG173" s="3"/>
      <c r="AH173" s="3"/>
      <c r="AI173" s="3"/>
      <c r="AJ173" s="3"/>
      <c r="AK173" s="2"/>
      <c r="AL173" s="2"/>
      <c r="AM173" s="2"/>
      <c r="AN173" s="2"/>
      <c r="AO173" s="2"/>
      <c r="AP173" s="2"/>
      <c r="AQ173" s="29"/>
      <c r="AR173" s="4"/>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row>
    <row r="174" spans="1:71"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3"/>
      <c r="X174" s="3"/>
      <c r="Y174" s="3"/>
      <c r="Z174" s="3"/>
      <c r="AA174" s="3"/>
      <c r="AB174" s="3"/>
      <c r="AC174" s="3"/>
      <c r="AD174" s="3"/>
      <c r="AE174" s="3"/>
      <c r="AF174" s="3"/>
      <c r="AG174" s="3"/>
      <c r="AH174" s="3"/>
      <c r="AI174" s="3"/>
      <c r="AJ174" s="3"/>
      <c r="AK174" s="2"/>
      <c r="AL174" s="2"/>
      <c r="AM174" s="2"/>
      <c r="AN174" s="2"/>
      <c r="AO174" s="2"/>
      <c r="AP174" s="2"/>
      <c r="AQ174" s="29"/>
      <c r="AR174" s="4"/>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row>
    <row r="175" spans="1:71"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3"/>
      <c r="X175" s="3"/>
      <c r="Y175" s="3"/>
      <c r="Z175" s="3"/>
      <c r="AA175" s="3"/>
      <c r="AB175" s="3"/>
      <c r="AC175" s="3"/>
      <c r="AD175" s="3"/>
      <c r="AE175" s="3"/>
      <c r="AF175" s="3"/>
      <c r="AG175" s="3"/>
      <c r="AH175" s="3"/>
      <c r="AI175" s="3"/>
      <c r="AJ175" s="3"/>
      <c r="AK175" s="2"/>
      <c r="AL175" s="2"/>
      <c r="AM175" s="2"/>
      <c r="AN175" s="2"/>
      <c r="AO175" s="2"/>
      <c r="AP175" s="2"/>
      <c r="AQ175" s="29"/>
      <c r="AR175" s="4"/>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row>
    <row r="176" spans="1:71"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3"/>
      <c r="X176" s="3"/>
      <c r="Y176" s="3"/>
      <c r="Z176" s="3"/>
      <c r="AA176" s="3"/>
      <c r="AB176" s="3"/>
      <c r="AC176" s="3"/>
      <c r="AD176" s="3"/>
      <c r="AE176" s="3"/>
      <c r="AF176" s="3"/>
      <c r="AG176" s="3"/>
      <c r="AH176" s="3"/>
      <c r="AI176" s="3"/>
      <c r="AJ176" s="3"/>
      <c r="AK176" s="2"/>
      <c r="AL176" s="2"/>
      <c r="AM176" s="2"/>
      <c r="AN176" s="2"/>
      <c r="AO176" s="2"/>
      <c r="AP176" s="2"/>
      <c r="AQ176" s="29"/>
      <c r="AR176" s="4"/>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row>
    <row r="177" spans="1:71"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3"/>
      <c r="X177" s="3"/>
      <c r="Y177" s="3"/>
      <c r="Z177" s="3"/>
      <c r="AA177" s="3"/>
      <c r="AB177" s="3"/>
      <c r="AC177" s="3"/>
      <c r="AD177" s="3"/>
      <c r="AE177" s="3"/>
      <c r="AF177" s="3"/>
      <c r="AG177" s="3"/>
      <c r="AH177" s="3"/>
      <c r="AI177" s="3"/>
      <c r="AJ177" s="3"/>
      <c r="AK177" s="2"/>
      <c r="AL177" s="2"/>
      <c r="AM177" s="2"/>
      <c r="AN177" s="2"/>
      <c r="AO177" s="2"/>
      <c r="AP177" s="2"/>
      <c r="AQ177" s="29"/>
      <c r="AR177" s="4"/>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row>
    <row r="178" spans="1:71"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3"/>
      <c r="X178" s="3"/>
      <c r="Y178" s="3"/>
      <c r="Z178" s="3"/>
      <c r="AA178" s="3"/>
      <c r="AB178" s="3"/>
      <c r="AC178" s="3"/>
      <c r="AD178" s="3"/>
      <c r="AE178" s="3"/>
      <c r="AF178" s="3"/>
      <c r="AG178" s="3"/>
      <c r="AH178" s="3"/>
      <c r="AI178" s="3"/>
      <c r="AJ178" s="3"/>
      <c r="AK178" s="2"/>
      <c r="AL178" s="2"/>
      <c r="AM178" s="2"/>
      <c r="AN178" s="2"/>
      <c r="AO178" s="2"/>
      <c r="AP178" s="2"/>
      <c r="AQ178" s="29"/>
      <c r="AR178" s="4"/>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row>
    <row r="179" spans="1:71"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3"/>
      <c r="X179" s="3"/>
      <c r="Y179" s="3"/>
      <c r="Z179" s="3"/>
      <c r="AA179" s="3"/>
      <c r="AB179" s="3"/>
      <c r="AC179" s="3"/>
      <c r="AD179" s="3"/>
      <c r="AE179" s="3"/>
      <c r="AF179" s="3"/>
      <c r="AG179" s="3"/>
      <c r="AH179" s="3"/>
      <c r="AI179" s="3"/>
      <c r="AJ179" s="3"/>
      <c r="AK179" s="2"/>
      <c r="AL179" s="2"/>
      <c r="AM179" s="2"/>
      <c r="AN179" s="2"/>
      <c r="AO179" s="2"/>
      <c r="AP179" s="2"/>
      <c r="AQ179" s="29"/>
      <c r="AR179" s="4"/>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row>
    <row r="180" spans="1:71"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3"/>
      <c r="X180" s="3"/>
      <c r="Y180" s="3"/>
      <c r="Z180" s="3"/>
      <c r="AA180" s="3"/>
      <c r="AB180" s="3"/>
      <c r="AC180" s="3"/>
      <c r="AD180" s="3"/>
      <c r="AE180" s="3"/>
      <c r="AF180" s="3"/>
      <c r="AG180" s="3"/>
      <c r="AH180" s="3"/>
      <c r="AI180" s="3"/>
      <c r="AJ180" s="3"/>
      <c r="AK180" s="2"/>
      <c r="AL180" s="2"/>
      <c r="AM180" s="2"/>
      <c r="AN180" s="2"/>
      <c r="AO180" s="2"/>
      <c r="AP180" s="2"/>
      <c r="AQ180" s="29"/>
      <c r="AR180" s="4"/>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row>
    <row r="181" spans="1:71"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3"/>
      <c r="X181" s="3"/>
      <c r="Y181" s="3"/>
      <c r="Z181" s="3"/>
      <c r="AA181" s="3"/>
      <c r="AB181" s="3"/>
      <c r="AC181" s="3"/>
      <c r="AD181" s="3"/>
      <c r="AE181" s="3"/>
      <c r="AF181" s="3"/>
      <c r="AG181" s="3"/>
      <c r="AH181" s="3"/>
      <c r="AI181" s="3"/>
      <c r="AJ181" s="3"/>
      <c r="AK181" s="2"/>
      <c r="AL181" s="2"/>
      <c r="AM181" s="2"/>
      <c r="AN181" s="2"/>
      <c r="AO181" s="2"/>
      <c r="AP181" s="2"/>
      <c r="AQ181" s="29"/>
      <c r="AR181" s="4"/>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row>
    <row r="182" spans="1:71"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3"/>
      <c r="X182" s="3"/>
      <c r="Y182" s="3"/>
      <c r="Z182" s="3"/>
      <c r="AA182" s="3"/>
      <c r="AB182" s="3"/>
      <c r="AC182" s="3"/>
      <c r="AD182" s="3"/>
      <c r="AE182" s="3"/>
      <c r="AF182" s="3"/>
      <c r="AG182" s="3"/>
      <c r="AH182" s="3"/>
      <c r="AI182" s="3"/>
      <c r="AJ182" s="3"/>
      <c r="AK182" s="2"/>
      <c r="AL182" s="2"/>
      <c r="AM182" s="2"/>
      <c r="AN182" s="2"/>
      <c r="AO182" s="2"/>
      <c r="AP182" s="2"/>
      <c r="AQ182" s="29"/>
      <c r="AR182" s="4"/>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row>
    <row r="183" spans="1:71"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3"/>
      <c r="X183" s="3"/>
      <c r="Y183" s="3"/>
      <c r="Z183" s="3"/>
      <c r="AA183" s="3"/>
      <c r="AB183" s="3"/>
      <c r="AC183" s="3"/>
      <c r="AD183" s="3"/>
      <c r="AE183" s="3"/>
      <c r="AF183" s="3"/>
      <c r="AG183" s="3"/>
      <c r="AH183" s="3"/>
      <c r="AI183" s="3"/>
      <c r="AJ183" s="3"/>
      <c r="AK183" s="2"/>
      <c r="AL183" s="2"/>
      <c r="AM183" s="2"/>
      <c r="AN183" s="2"/>
      <c r="AO183" s="2"/>
      <c r="AP183" s="2"/>
      <c r="AQ183" s="29"/>
      <c r="AR183" s="4"/>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row>
    <row r="184" spans="1:71"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3"/>
      <c r="X184" s="3"/>
      <c r="Y184" s="3"/>
      <c r="Z184" s="3"/>
      <c r="AA184" s="3"/>
      <c r="AB184" s="3"/>
      <c r="AC184" s="3"/>
      <c r="AD184" s="3"/>
      <c r="AE184" s="3"/>
      <c r="AF184" s="3"/>
      <c r="AG184" s="3"/>
      <c r="AH184" s="3"/>
      <c r="AI184" s="3"/>
      <c r="AJ184" s="3"/>
      <c r="AK184" s="2"/>
      <c r="AL184" s="2"/>
      <c r="AM184" s="2"/>
      <c r="AN184" s="2"/>
      <c r="AO184" s="2"/>
      <c r="AP184" s="2"/>
      <c r="AQ184" s="29"/>
      <c r="AR184" s="4"/>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row>
    <row r="185" spans="1:71"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3"/>
      <c r="X185" s="3"/>
      <c r="Y185" s="3"/>
      <c r="Z185" s="3"/>
      <c r="AA185" s="3"/>
      <c r="AB185" s="3"/>
      <c r="AC185" s="3"/>
      <c r="AD185" s="3"/>
      <c r="AE185" s="3"/>
      <c r="AF185" s="3"/>
      <c r="AG185" s="3"/>
      <c r="AH185" s="3"/>
      <c r="AI185" s="3"/>
      <c r="AJ185" s="3"/>
      <c r="AK185" s="2"/>
      <c r="AL185" s="2"/>
      <c r="AM185" s="2"/>
      <c r="AN185" s="2"/>
      <c r="AO185" s="2"/>
      <c r="AP185" s="2"/>
      <c r="AQ185" s="29"/>
      <c r="AR185" s="4"/>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row>
    <row r="186" spans="1:71"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3"/>
      <c r="X186" s="3"/>
      <c r="Y186" s="3"/>
      <c r="Z186" s="3"/>
      <c r="AA186" s="3"/>
      <c r="AB186" s="3"/>
      <c r="AC186" s="3"/>
      <c r="AD186" s="3"/>
      <c r="AE186" s="3"/>
      <c r="AF186" s="3"/>
      <c r="AG186" s="3"/>
      <c r="AH186" s="3"/>
      <c r="AI186" s="3"/>
      <c r="AJ186" s="3"/>
      <c r="AK186" s="2"/>
      <c r="AL186" s="2"/>
      <c r="AM186" s="2"/>
      <c r="AN186" s="2"/>
      <c r="AO186" s="2"/>
      <c r="AP186" s="2"/>
      <c r="AQ186" s="29"/>
      <c r="AR186" s="4"/>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row>
    <row r="187" spans="1:71"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3"/>
      <c r="X187" s="3"/>
      <c r="Y187" s="3"/>
      <c r="Z187" s="3"/>
      <c r="AA187" s="3"/>
      <c r="AB187" s="3"/>
      <c r="AC187" s="3"/>
      <c r="AD187" s="3"/>
      <c r="AE187" s="3"/>
      <c r="AF187" s="3"/>
      <c r="AG187" s="3"/>
      <c r="AH187" s="3"/>
      <c r="AI187" s="3"/>
      <c r="AJ187" s="3"/>
      <c r="AK187" s="2"/>
      <c r="AL187" s="2"/>
      <c r="AM187" s="2"/>
      <c r="AN187" s="2"/>
      <c r="AO187" s="2"/>
      <c r="AP187" s="2"/>
      <c r="AQ187" s="29"/>
      <c r="AR187" s="4"/>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row>
    <row r="188" spans="1:71"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3"/>
      <c r="X188" s="3"/>
      <c r="Y188" s="3"/>
      <c r="Z188" s="3"/>
      <c r="AA188" s="3"/>
      <c r="AB188" s="3"/>
      <c r="AC188" s="3"/>
      <c r="AD188" s="3"/>
      <c r="AE188" s="3"/>
      <c r="AF188" s="3"/>
      <c r="AG188" s="3"/>
      <c r="AH188" s="3"/>
      <c r="AI188" s="3"/>
      <c r="AJ188" s="3"/>
      <c r="AK188" s="2"/>
      <c r="AL188" s="2"/>
      <c r="AM188" s="2"/>
      <c r="AN188" s="2"/>
      <c r="AO188" s="2"/>
      <c r="AP188" s="2"/>
      <c r="AQ188" s="29"/>
      <c r="AR188" s="4"/>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row>
    <row r="189" spans="1:71"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3"/>
      <c r="X189" s="3"/>
      <c r="Y189" s="3"/>
      <c r="Z189" s="3"/>
      <c r="AA189" s="3"/>
      <c r="AB189" s="3"/>
      <c r="AC189" s="3"/>
      <c r="AD189" s="3"/>
      <c r="AE189" s="3"/>
      <c r="AF189" s="3"/>
      <c r="AG189" s="3"/>
      <c r="AH189" s="3"/>
      <c r="AI189" s="3"/>
      <c r="AJ189" s="3"/>
      <c r="AK189" s="2"/>
      <c r="AL189" s="2"/>
      <c r="AM189" s="2"/>
      <c r="AN189" s="2"/>
      <c r="AO189" s="2"/>
      <c r="AP189" s="2"/>
      <c r="AQ189" s="29"/>
      <c r="AR189" s="4"/>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row>
    <row r="190" spans="1:71"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3"/>
      <c r="X190" s="3"/>
      <c r="Y190" s="3"/>
      <c r="Z190" s="3"/>
      <c r="AA190" s="3"/>
      <c r="AB190" s="3"/>
      <c r="AC190" s="3"/>
      <c r="AD190" s="3"/>
      <c r="AE190" s="3"/>
      <c r="AF190" s="3"/>
      <c r="AG190" s="3"/>
      <c r="AH190" s="3"/>
      <c r="AI190" s="3"/>
      <c r="AJ190" s="3"/>
      <c r="AK190" s="2"/>
      <c r="AL190" s="2"/>
      <c r="AM190" s="2"/>
      <c r="AN190" s="2"/>
      <c r="AO190" s="2"/>
      <c r="AP190" s="2"/>
      <c r="AQ190" s="29"/>
      <c r="AR190" s="4"/>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row>
    <row r="191" spans="1:71"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3"/>
      <c r="X191" s="3"/>
      <c r="Y191" s="3"/>
      <c r="Z191" s="3"/>
      <c r="AA191" s="3"/>
      <c r="AB191" s="3"/>
      <c r="AC191" s="3"/>
      <c r="AD191" s="3"/>
      <c r="AE191" s="3"/>
      <c r="AF191" s="3"/>
      <c r="AG191" s="3"/>
      <c r="AH191" s="3"/>
      <c r="AI191" s="3"/>
      <c r="AJ191" s="3"/>
      <c r="AK191" s="2"/>
      <c r="AL191" s="2"/>
      <c r="AM191" s="2"/>
      <c r="AN191" s="2"/>
      <c r="AO191" s="2"/>
      <c r="AP191" s="2"/>
      <c r="AQ191" s="29"/>
      <c r="AR191" s="4"/>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row>
    <row r="192" spans="1:71"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3"/>
      <c r="X192" s="3"/>
      <c r="Y192" s="3"/>
      <c r="Z192" s="3"/>
      <c r="AA192" s="3"/>
      <c r="AB192" s="3"/>
      <c r="AC192" s="3"/>
      <c r="AD192" s="3"/>
      <c r="AE192" s="3"/>
      <c r="AF192" s="3"/>
      <c r="AG192" s="3"/>
      <c r="AH192" s="3"/>
      <c r="AI192" s="3"/>
      <c r="AJ192" s="3"/>
      <c r="AK192" s="2"/>
      <c r="AL192" s="2"/>
      <c r="AM192" s="2"/>
      <c r="AN192" s="2"/>
      <c r="AO192" s="2"/>
      <c r="AP192" s="2"/>
      <c r="AQ192" s="29"/>
      <c r="AR192" s="4"/>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row>
    <row r="193" spans="1:71"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3"/>
      <c r="X193" s="3"/>
      <c r="Y193" s="3"/>
      <c r="Z193" s="3"/>
      <c r="AA193" s="3"/>
      <c r="AB193" s="3"/>
      <c r="AC193" s="3"/>
      <c r="AD193" s="3"/>
      <c r="AE193" s="3"/>
      <c r="AF193" s="3"/>
      <c r="AG193" s="3"/>
      <c r="AH193" s="3"/>
      <c r="AI193" s="3"/>
      <c r="AJ193" s="3"/>
      <c r="AK193" s="2"/>
      <c r="AL193" s="2"/>
      <c r="AM193" s="2"/>
      <c r="AN193" s="2"/>
      <c r="AO193" s="2"/>
      <c r="AP193" s="2"/>
      <c r="AQ193" s="29"/>
      <c r="AR193" s="4"/>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row>
    <row r="194" spans="1:71"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3"/>
      <c r="X194" s="3"/>
      <c r="Y194" s="3"/>
      <c r="Z194" s="3"/>
      <c r="AA194" s="3"/>
      <c r="AB194" s="3"/>
      <c r="AC194" s="3"/>
      <c r="AD194" s="3"/>
      <c r="AE194" s="3"/>
      <c r="AF194" s="3"/>
      <c r="AG194" s="3"/>
      <c r="AH194" s="3"/>
      <c r="AI194" s="3"/>
      <c r="AJ194" s="3"/>
      <c r="AK194" s="2"/>
      <c r="AL194" s="2"/>
      <c r="AM194" s="2"/>
      <c r="AN194" s="2"/>
      <c r="AO194" s="2"/>
      <c r="AP194" s="2"/>
      <c r="AQ194" s="29"/>
      <c r="AR194" s="4"/>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row>
    <row r="195" spans="1:71"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3"/>
      <c r="X195" s="3"/>
      <c r="Y195" s="3"/>
      <c r="Z195" s="3"/>
      <c r="AA195" s="3"/>
      <c r="AB195" s="3"/>
      <c r="AC195" s="3"/>
      <c r="AD195" s="3"/>
      <c r="AE195" s="3"/>
      <c r="AF195" s="3"/>
      <c r="AG195" s="3"/>
      <c r="AH195" s="3"/>
      <c r="AI195" s="3"/>
      <c r="AJ195" s="3"/>
      <c r="AK195" s="2"/>
      <c r="AL195" s="2"/>
      <c r="AM195" s="2"/>
      <c r="AN195" s="2"/>
      <c r="AO195" s="2"/>
      <c r="AP195" s="2"/>
      <c r="AQ195" s="29"/>
      <c r="AR195" s="4"/>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row>
    <row r="196" spans="1:71"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3"/>
      <c r="X196" s="3"/>
      <c r="Y196" s="3"/>
      <c r="Z196" s="3"/>
      <c r="AA196" s="3"/>
      <c r="AB196" s="3"/>
      <c r="AC196" s="3"/>
      <c r="AD196" s="3"/>
      <c r="AE196" s="3"/>
      <c r="AF196" s="3"/>
      <c r="AG196" s="3"/>
      <c r="AH196" s="3"/>
      <c r="AI196" s="3"/>
      <c r="AJ196" s="3"/>
      <c r="AK196" s="2"/>
      <c r="AL196" s="2"/>
      <c r="AM196" s="2"/>
      <c r="AN196" s="2"/>
      <c r="AO196" s="2"/>
      <c r="AP196" s="2"/>
      <c r="AQ196" s="29"/>
      <c r="AR196" s="4"/>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row>
    <row r="197" spans="1:71"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3"/>
      <c r="X197" s="3"/>
      <c r="Y197" s="3"/>
      <c r="Z197" s="3"/>
      <c r="AA197" s="3"/>
      <c r="AB197" s="3"/>
      <c r="AC197" s="3"/>
      <c r="AD197" s="3"/>
      <c r="AE197" s="3"/>
      <c r="AF197" s="3"/>
      <c r="AG197" s="3"/>
      <c r="AH197" s="3"/>
      <c r="AI197" s="3"/>
      <c r="AJ197" s="3"/>
      <c r="AK197" s="2"/>
      <c r="AL197" s="2"/>
      <c r="AM197" s="2"/>
      <c r="AN197" s="2"/>
      <c r="AO197" s="2"/>
      <c r="AP197" s="2"/>
      <c r="AQ197" s="29"/>
      <c r="AR197" s="4"/>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row>
    <row r="198" spans="1:71"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3"/>
      <c r="X198" s="3"/>
      <c r="Y198" s="3"/>
      <c r="Z198" s="3"/>
      <c r="AA198" s="3"/>
      <c r="AB198" s="3"/>
      <c r="AC198" s="3"/>
      <c r="AD198" s="3"/>
      <c r="AE198" s="3"/>
      <c r="AF198" s="3"/>
      <c r="AG198" s="3"/>
      <c r="AH198" s="3"/>
      <c r="AI198" s="3"/>
      <c r="AJ198" s="3"/>
      <c r="AK198" s="2"/>
      <c r="AL198" s="2"/>
      <c r="AM198" s="2"/>
      <c r="AN198" s="2"/>
      <c r="AO198" s="2"/>
      <c r="AP198" s="2"/>
      <c r="AQ198" s="29"/>
      <c r="AR198" s="4"/>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row>
    <row r="199" spans="1:71"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3"/>
      <c r="X199" s="3"/>
      <c r="Y199" s="3"/>
      <c r="Z199" s="3"/>
      <c r="AA199" s="3"/>
      <c r="AB199" s="3"/>
      <c r="AC199" s="3"/>
      <c r="AD199" s="3"/>
      <c r="AE199" s="3"/>
      <c r="AF199" s="3"/>
      <c r="AG199" s="3"/>
      <c r="AH199" s="3"/>
      <c r="AI199" s="3"/>
      <c r="AJ199" s="3"/>
      <c r="AK199" s="2"/>
      <c r="AL199" s="2"/>
      <c r="AM199" s="2"/>
      <c r="AN199" s="2"/>
      <c r="AO199" s="2"/>
      <c r="AP199" s="2"/>
      <c r="AQ199" s="29"/>
      <c r="AR199" s="4"/>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row>
    <row r="200" spans="1:71"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3"/>
      <c r="X200" s="3"/>
      <c r="Y200" s="3"/>
      <c r="Z200" s="3"/>
      <c r="AA200" s="3"/>
      <c r="AB200" s="3"/>
      <c r="AC200" s="3"/>
      <c r="AD200" s="3"/>
      <c r="AE200" s="3"/>
      <c r="AF200" s="3"/>
      <c r="AG200" s="3"/>
      <c r="AH200" s="3"/>
      <c r="AI200" s="3"/>
      <c r="AJ200" s="3"/>
      <c r="AK200" s="2"/>
      <c r="AL200" s="2"/>
      <c r="AM200" s="2"/>
      <c r="AN200" s="2"/>
      <c r="AO200" s="2"/>
      <c r="AP200" s="2"/>
      <c r="AQ200" s="29"/>
      <c r="AR200" s="4"/>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row>
    <row r="201" spans="1:71"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3"/>
      <c r="X201" s="3"/>
      <c r="Y201" s="3"/>
      <c r="Z201" s="3"/>
      <c r="AA201" s="3"/>
      <c r="AB201" s="3"/>
      <c r="AC201" s="3"/>
      <c r="AD201" s="3"/>
      <c r="AE201" s="3"/>
      <c r="AF201" s="3"/>
      <c r="AG201" s="3"/>
      <c r="AH201" s="3"/>
      <c r="AI201" s="3"/>
      <c r="AJ201" s="3"/>
      <c r="AK201" s="2"/>
      <c r="AL201" s="2"/>
      <c r="AM201" s="2"/>
      <c r="AN201" s="2"/>
      <c r="AO201" s="2"/>
      <c r="AP201" s="2"/>
      <c r="AQ201" s="29"/>
      <c r="AR201" s="4"/>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row>
    <row r="202" spans="1:71"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3"/>
      <c r="X202" s="3"/>
      <c r="Y202" s="3"/>
      <c r="Z202" s="3"/>
      <c r="AA202" s="3"/>
      <c r="AB202" s="3"/>
      <c r="AC202" s="3"/>
      <c r="AD202" s="3"/>
      <c r="AE202" s="3"/>
      <c r="AF202" s="3"/>
      <c r="AG202" s="3"/>
      <c r="AH202" s="3"/>
      <c r="AI202" s="3"/>
      <c r="AJ202" s="3"/>
      <c r="AK202" s="2"/>
      <c r="AL202" s="2"/>
      <c r="AM202" s="2"/>
      <c r="AN202" s="2"/>
      <c r="AO202" s="2"/>
      <c r="AP202" s="2"/>
      <c r="AQ202" s="29"/>
      <c r="AR202" s="4"/>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row>
    <row r="203" spans="1:71"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3"/>
      <c r="X203" s="3"/>
      <c r="Y203" s="3"/>
      <c r="Z203" s="3"/>
      <c r="AA203" s="3"/>
      <c r="AB203" s="3"/>
      <c r="AC203" s="3"/>
      <c r="AD203" s="3"/>
      <c r="AE203" s="3"/>
      <c r="AF203" s="3"/>
      <c r="AG203" s="3"/>
      <c r="AH203" s="3"/>
      <c r="AI203" s="3"/>
      <c r="AJ203" s="3"/>
      <c r="AK203" s="2"/>
      <c r="AL203" s="2"/>
      <c r="AM203" s="2"/>
      <c r="AN203" s="2"/>
      <c r="AO203" s="2"/>
      <c r="AP203" s="2"/>
      <c r="AQ203" s="29"/>
      <c r="AR203" s="4"/>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row>
    <row r="204" spans="1:71"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3"/>
      <c r="X204" s="3"/>
      <c r="Y204" s="3"/>
      <c r="Z204" s="3"/>
      <c r="AA204" s="3"/>
      <c r="AB204" s="3"/>
      <c r="AC204" s="3"/>
      <c r="AD204" s="3"/>
      <c r="AE204" s="3"/>
      <c r="AF204" s="3"/>
      <c r="AG204" s="3"/>
      <c r="AH204" s="3"/>
      <c r="AI204" s="3"/>
      <c r="AJ204" s="3"/>
      <c r="AK204" s="2"/>
      <c r="AL204" s="2"/>
      <c r="AM204" s="2"/>
      <c r="AN204" s="2"/>
      <c r="AO204" s="2"/>
      <c r="AP204" s="2"/>
      <c r="AQ204" s="29"/>
      <c r="AR204" s="4"/>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row>
    <row r="205" spans="1:71"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3"/>
      <c r="X205" s="3"/>
      <c r="Y205" s="3"/>
      <c r="Z205" s="3"/>
      <c r="AA205" s="3"/>
      <c r="AB205" s="3"/>
      <c r="AC205" s="3"/>
      <c r="AD205" s="3"/>
      <c r="AE205" s="3"/>
      <c r="AF205" s="3"/>
      <c r="AG205" s="3"/>
      <c r="AH205" s="3"/>
      <c r="AI205" s="3"/>
      <c r="AJ205" s="3"/>
      <c r="AK205" s="2"/>
      <c r="AL205" s="2"/>
      <c r="AM205" s="2"/>
      <c r="AN205" s="2"/>
      <c r="AO205" s="2"/>
      <c r="AP205" s="2"/>
      <c r="AQ205" s="29"/>
      <c r="AR205" s="4"/>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row>
    <row r="206" spans="1:71"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3"/>
      <c r="X206" s="3"/>
      <c r="Y206" s="3"/>
      <c r="Z206" s="3"/>
      <c r="AA206" s="3"/>
      <c r="AB206" s="3"/>
      <c r="AC206" s="3"/>
      <c r="AD206" s="3"/>
      <c r="AE206" s="3"/>
      <c r="AF206" s="3"/>
      <c r="AG206" s="3"/>
      <c r="AH206" s="3"/>
      <c r="AI206" s="3"/>
      <c r="AJ206" s="3"/>
      <c r="AK206" s="2"/>
      <c r="AL206" s="2"/>
      <c r="AM206" s="2"/>
      <c r="AN206" s="2"/>
      <c r="AO206" s="2"/>
      <c r="AP206" s="2"/>
      <c r="AQ206" s="29"/>
      <c r="AR206" s="4"/>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row>
    <row r="207" spans="1:71"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3"/>
      <c r="X207" s="3"/>
      <c r="Y207" s="3"/>
      <c r="Z207" s="3"/>
      <c r="AA207" s="3"/>
      <c r="AB207" s="3"/>
      <c r="AC207" s="3"/>
      <c r="AD207" s="3"/>
      <c r="AE207" s="3"/>
      <c r="AF207" s="3"/>
      <c r="AG207" s="3"/>
      <c r="AH207" s="3"/>
      <c r="AI207" s="3"/>
      <c r="AJ207" s="3"/>
      <c r="AK207" s="2"/>
      <c r="AL207" s="2"/>
      <c r="AM207" s="2"/>
      <c r="AN207" s="2"/>
      <c r="AO207" s="2"/>
      <c r="AP207" s="2"/>
      <c r="AQ207" s="29"/>
      <c r="AR207" s="4"/>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row>
    <row r="208" spans="1:71"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3"/>
      <c r="X208" s="3"/>
      <c r="Y208" s="3"/>
      <c r="Z208" s="3"/>
      <c r="AA208" s="3"/>
      <c r="AB208" s="3"/>
      <c r="AC208" s="3"/>
      <c r="AD208" s="3"/>
      <c r="AE208" s="3"/>
      <c r="AF208" s="3"/>
      <c r="AG208" s="3"/>
      <c r="AH208" s="3"/>
      <c r="AI208" s="3"/>
      <c r="AJ208" s="3"/>
      <c r="AK208" s="2"/>
      <c r="AL208" s="2"/>
      <c r="AM208" s="2"/>
      <c r="AN208" s="2"/>
      <c r="AO208" s="2"/>
      <c r="AP208" s="2"/>
      <c r="AQ208" s="29"/>
      <c r="AR208" s="4"/>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row>
    <row r="209" spans="1:71"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3"/>
      <c r="X209" s="3"/>
      <c r="Y209" s="3"/>
      <c r="Z209" s="3"/>
      <c r="AA209" s="3"/>
      <c r="AB209" s="3"/>
      <c r="AC209" s="3"/>
      <c r="AD209" s="3"/>
      <c r="AE209" s="3"/>
      <c r="AF209" s="3"/>
      <c r="AG209" s="3"/>
      <c r="AH209" s="3"/>
      <c r="AI209" s="3"/>
      <c r="AJ209" s="3"/>
      <c r="AK209" s="2"/>
      <c r="AL209" s="2"/>
      <c r="AM209" s="2"/>
      <c r="AN209" s="2"/>
      <c r="AO209" s="2"/>
      <c r="AP209" s="2"/>
      <c r="AQ209" s="29"/>
      <c r="AR209" s="4"/>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row>
    <row r="210" spans="1:71"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3"/>
      <c r="X210" s="3"/>
      <c r="Y210" s="3"/>
      <c r="Z210" s="3"/>
      <c r="AA210" s="3"/>
      <c r="AB210" s="3"/>
      <c r="AC210" s="3"/>
      <c r="AD210" s="3"/>
      <c r="AE210" s="3"/>
      <c r="AF210" s="3"/>
      <c r="AG210" s="3"/>
      <c r="AH210" s="3"/>
      <c r="AI210" s="3"/>
      <c r="AJ210" s="3"/>
      <c r="AK210" s="2"/>
      <c r="AL210" s="2"/>
      <c r="AM210" s="2"/>
      <c r="AN210" s="2"/>
      <c r="AO210" s="2"/>
      <c r="AP210" s="2"/>
      <c r="AQ210" s="29"/>
      <c r="AR210" s="4"/>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row>
    <row r="211" spans="1:71"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3"/>
      <c r="X211" s="3"/>
      <c r="Y211" s="3"/>
      <c r="Z211" s="3"/>
      <c r="AA211" s="3"/>
      <c r="AB211" s="3"/>
      <c r="AC211" s="3"/>
      <c r="AD211" s="3"/>
      <c r="AE211" s="3"/>
      <c r="AF211" s="3"/>
      <c r="AG211" s="3"/>
      <c r="AH211" s="3"/>
      <c r="AI211" s="3"/>
      <c r="AJ211" s="3"/>
      <c r="AK211" s="2"/>
      <c r="AL211" s="2"/>
      <c r="AM211" s="2"/>
      <c r="AN211" s="2"/>
      <c r="AO211" s="2"/>
      <c r="AP211" s="2"/>
      <c r="AQ211" s="29"/>
      <c r="AR211" s="4"/>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row>
    <row r="212" spans="1:71"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3"/>
      <c r="X212" s="3"/>
      <c r="Y212" s="3"/>
      <c r="Z212" s="3"/>
      <c r="AA212" s="3"/>
      <c r="AB212" s="3"/>
      <c r="AC212" s="3"/>
      <c r="AD212" s="3"/>
      <c r="AE212" s="3"/>
      <c r="AF212" s="3"/>
      <c r="AG212" s="3"/>
      <c r="AH212" s="3"/>
      <c r="AI212" s="3"/>
      <c r="AJ212" s="3"/>
      <c r="AK212" s="2"/>
      <c r="AL212" s="2"/>
      <c r="AM212" s="2"/>
      <c r="AN212" s="2"/>
      <c r="AO212" s="2"/>
      <c r="AP212" s="2"/>
      <c r="AQ212" s="29"/>
      <c r="AR212" s="4"/>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row>
    <row r="213" spans="1:71"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3"/>
      <c r="X213" s="3"/>
      <c r="Y213" s="3"/>
      <c r="Z213" s="3"/>
      <c r="AA213" s="3"/>
      <c r="AB213" s="3"/>
      <c r="AC213" s="3"/>
      <c r="AD213" s="3"/>
      <c r="AE213" s="3"/>
      <c r="AF213" s="3"/>
      <c r="AG213" s="3"/>
      <c r="AH213" s="3"/>
      <c r="AI213" s="3"/>
      <c r="AJ213" s="3"/>
      <c r="AK213" s="2"/>
      <c r="AL213" s="2"/>
      <c r="AM213" s="2"/>
      <c r="AN213" s="2"/>
      <c r="AO213" s="2"/>
      <c r="AP213" s="2"/>
      <c r="AQ213" s="29"/>
      <c r="AR213" s="4"/>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row>
    <row r="214" spans="1:71"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3"/>
      <c r="X214" s="3"/>
      <c r="Y214" s="3"/>
      <c r="Z214" s="3"/>
      <c r="AA214" s="3"/>
      <c r="AB214" s="3"/>
      <c r="AC214" s="3"/>
      <c r="AD214" s="3"/>
      <c r="AE214" s="3"/>
      <c r="AF214" s="3"/>
      <c r="AG214" s="3"/>
      <c r="AH214" s="3"/>
      <c r="AI214" s="3"/>
      <c r="AJ214" s="3"/>
      <c r="AK214" s="2"/>
      <c r="AL214" s="2"/>
      <c r="AM214" s="2"/>
      <c r="AN214" s="2"/>
      <c r="AO214" s="2"/>
      <c r="AP214" s="2"/>
      <c r="AQ214" s="29"/>
      <c r="AR214" s="4"/>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row>
    <row r="215" spans="1:71"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3"/>
      <c r="X215" s="3"/>
      <c r="Y215" s="3"/>
      <c r="Z215" s="3"/>
      <c r="AA215" s="3"/>
      <c r="AB215" s="3"/>
      <c r="AC215" s="3"/>
      <c r="AD215" s="3"/>
      <c r="AE215" s="3"/>
      <c r="AF215" s="3"/>
      <c r="AG215" s="3"/>
      <c r="AH215" s="3"/>
      <c r="AI215" s="3"/>
      <c r="AJ215" s="3"/>
      <c r="AK215" s="2"/>
      <c r="AL215" s="2"/>
      <c r="AM215" s="2"/>
      <c r="AN215" s="2"/>
      <c r="AO215" s="2"/>
      <c r="AP215" s="2"/>
      <c r="AQ215" s="29"/>
      <c r="AR215" s="4"/>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row>
    <row r="216" spans="1:71"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3"/>
      <c r="X216" s="3"/>
      <c r="Y216" s="3"/>
      <c r="Z216" s="3"/>
      <c r="AA216" s="3"/>
      <c r="AB216" s="3"/>
      <c r="AC216" s="3"/>
      <c r="AD216" s="3"/>
      <c r="AE216" s="3"/>
      <c r="AF216" s="3"/>
      <c r="AG216" s="3"/>
      <c r="AH216" s="3"/>
      <c r="AI216" s="3"/>
      <c r="AJ216" s="3"/>
      <c r="AK216" s="2"/>
      <c r="AL216" s="2"/>
      <c r="AM216" s="2"/>
      <c r="AN216" s="2"/>
      <c r="AO216" s="2"/>
      <c r="AP216" s="2"/>
      <c r="AQ216" s="29"/>
      <c r="AR216" s="4"/>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row>
    <row r="217" spans="1:71"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3"/>
      <c r="X217" s="3"/>
      <c r="Y217" s="3"/>
      <c r="Z217" s="3"/>
      <c r="AA217" s="3"/>
      <c r="AB217" s="3"/>
      <c r="AC217" s="3"/>
      <c r="AD217" s="3"/>
      <c r="AE217" s="3"/>
      <c r="AF217" s="3"/>
      <c r="AG217" s="3"/>
      <c r="AH217" s="3"/>
      <c r="AI217" s="3"/>
      <c r="AJ217" s="3"/>
      <c r="AK217" s="2"/>
      <c r="AL217" s="2"/>
      <c r="AM217" s="2"/>
      <c r="AN217" s="2"/>
      <c r="AO217" s="2"/>
      <c r="AP217" s="2"/>
      <c r="AQ217" s="29"/>
      <c r="AR217" s="4"/>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row>
    <row r="218" spans="1:71"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3"/>
      <c r="X218" s="3"/>
      <c r="Y218" s="3"/>
      <c r="Z218" s="3"/>
      <c r="AA218" s="3"/>
      <c r="AB218" s="3"/>
      <c r="AC218" s="3"/>
      <c r="AD218" s="3"/>
      <c r="AE218" s="3"/>
      <c r="AF218" s="3"/>
      <c r="AG218" s="3"/>
      <c r="AH218" s="3"/>
      <c r="AI218" s="3"/>
      <c r="AJ218" s="3"/>
      <c r="AK218" s="2"/>
      <c r="AL218" s="2"/>
      <c r="AM218" s="2"/>
      <c r="AN218" s="2"/>
      <c r="AO218" s="2"/>
      <c r="AP218" s="2"/>
      <c r="AQ218" s="29"/>
      <c r="AR218" s="4"/>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row>
    <row r="219" spans="1:71"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3"/>
      <c r="X219" s="3"/>
      <c r="Y219" s="3"/>
      <c r="Z219" s="3"/>
      <c r="AA219" s="3"/>
      <c r="AB219" s="3"/>
      <c r="AC219" s="3"/>
      <c r="AD219" s="3"/>
      <c r="AE219" s="3"/>
      <c r="AF219" s="3"/>
      <c r="AG219" s="3"/>
      <c r="AH219" s="3"/>
      <c r="AI219" s="3"/>
      <c r="AJ219" s="3"/>
      <c r="AK219" s="2"/>
      <c r="AL219" s="2"/>
      <c r="AM219" s="2"/>
      <c r="AN219" s="2"/>
      <c r="AO219" s="2"/>
      <c r="AP219" s="2"/>
      <c r="AQ219" s="29"/>
      <c r="AR219" s="4"/>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row>
    <row r="220" spans="1:71"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3"/>
      <c r="X220" s="3"/>
      <c r="Y220" s="3"/>
      <c r="Z220" s="3"/>
      <c r="AA220" s="3"/>
      <c r="AB220" s="3"/>
      <c r="AC220" s="3"/>
      <c r="AD220" s="3"/>
      <c r="AE220" s="3"/>
      <c r="AF220" s="3"/>
      <c r="AG220" s="3"/>
      <c r="AH220" s="3"/>
      <c r="AI220" s="3"/>
      <c r="AJ220" s="3"/>
      <c r="AK220" s="2"/>
      <c r="AL220" s="2"/>
      <c r="AM220" s="2"/>
      <c r="AN220" s="2"/>
      <c r="AO220" s="2"/>
      <c r="AP220" s="2"/>
      <c r="AQ220" s="29"/>
      <c r="AR220" s="4"/>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row>
    <row r="221" spans="1:71"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row>
    <row r="222" spans="1:71"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row>
    <row r="223" spans="1:71"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row>
    <row r="224" spans="1:71"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row>
    <row r="225" spans="1:71"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row>
    <row r="226" spans="1:71"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row>
    <row r="227" spans="1:71"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row>
    <row r="228" spans="1:71"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row>
    <row r="229" spans="1:71"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row>
    <row r="230" spans="1:71"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row>
    <row r="231" spans="1:71"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row>
    <row r="232" spans="1:71"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row>
    <row r="233" spans="1:71"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row>
    <row r="234" spans="1:71"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row>
    <row r="235" spans="1:71"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row>
    <row r="236" spans="1:71"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row>
    <row r="237" spans="1:71"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row>
    <row r="238" spans="1:71"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row>
    <row r="239" spans="1:71"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row>
    <row r="240" spans="1:71"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row>
    <row r="241" spans="1:71"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row>
    <row r="242" spans="1:71"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row>
    <row r="243" spans="1:71"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row>
    <row r="244" spans="1:71"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row>
    <row r="245" spans="1:71"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row>
    <row r="246" spans="1:71"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row>
    <row r="247" spans="1:71"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row>
    <row r="248" spans="1:71"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row>
    <row r="249" spans="1:71"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row>
    <row r="250" spans="1:71"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row>
    <row r="251" spans="1:71"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row>
    <row r="252" spans="1:71"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row>
    <row r="253" spans="1:71"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row>
    <row r="254" spans="1:71"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row>
    <row r="255" spans="1:71"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row>
    <row r="256" spans="1:71"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row>
    <row r="257" spans="1:71"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row>
    <row r="258" spans="1:71"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row>
    <row r="259" spans="1:71"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row>
    <row r="260" spans="1:71"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row>
    <row r="261" spans="1:71"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row>
    <row r="262" spans="1:71"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row>
    <row r="263" spans="1:71"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row>
    <row r="264" spans="1:71"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row>
    <row r="265" spans="1:71"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row>
    <row r="266" spans="1:71"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row>
    <row r="267" spans="1:71"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row>
    <row r="268" spans="1:71"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row>
    <row r="269" spans="1:71"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row>
    <row r="270" spans="1:71"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row>
    <row r="271" spans="1:71"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row>
    <row r="272" spans="1:71"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row>
    <row r="273" spans="1:71"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row>
    <row r="274" spans="1:71"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row>
    <row r="275" spans="1:71"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row>
    <row r="276" spans="1:71"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row>
    <row r="277" spans="1:71"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row>
    <row r="278" spans="1:71"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row>
    <row r="279" spans="1:71"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row>
    <row r="280" spans="1:71"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row>
    <row r="281" spans="1:71"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row>
    <row r="282" spans="1:71"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row>
    <row r="283" spans="1:71"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row>
    <row r="284" spans="1:71"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row>
    <row r="285" spans="1:71"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row>
    <row r="286" spans="1:71"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row>
    <row r="287" spans="1:71"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row>
    <row r="288" spans="1:71"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row>
    <row r="289" spans="1:71"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row>
    <row r="290" spans="1:71"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row>
    <row r="291" spans="1:71"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row>
    <row r="292" spans="1:71"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row>
    <row r="293" spans="1:71"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row>
    <row r="294" spans="1:71"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row>
    <row r="295" spans="1:71"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row>
    <row r="296" spans="1:71"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row>
    <row r="297" spans="1:71"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row>
    <row r="298" spans="1:71"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row>
    <row r="299" spans="1:71"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row>
    <row r="300" spans="1:71"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row>
    <row r="301" spans="1:71"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row>
    <row r="302" spans="1:71"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row>
    <row r="303" spans="1:71"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row>
    <row r="304" spans="1:71"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row>
    <row r="305" spans="1:71"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row>
    <row r="306" spans="1:71"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row>
    <row r="307" spans="1:71"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row>
    <row r="308" spans="1:71"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row>
    <row r="309" spans="1:71"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row>
    <row r="310" spans="1:71"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row>
    <row r="311" spans="1:71"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row>
    <row r="312" spans="1:71"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row>
    <row r="313" spans="1:71"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row>
    <row r="314" spans="1:71"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row>
    <row r="315" spans="1:71"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row>
    <row r="316" spans="1:71"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row>
    <row r="317" spans="1:71"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row>
    <row r="318" spans="1:71"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row>
    <row r="319" spans="1:71"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row>
    <row r="320" spans="1:71"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row>
    <row r="321" spans="1:71"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row>
    <row r="322" spans="1:71"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row>
    <row r="323" spans="1:71"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row>
    <row r="324" spans="1:71"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row>
    <row r="325" spans="1:71"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row>
    <row r="326" spans="1:71"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row>
    <row r="327" spans="1:71"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row>
    <row r="328" spans="1:71"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row>
    <row r="329" spans="1:71"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row>
    <row r="330" spans="1:71"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row>
    <row r="331" spans="1:71"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row>
    <row r="332" spans="1:71"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row>
    <row r="333" spans="1:71"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row>
    <row r="334" spans="1:71"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row>
    <row r="335" spans="1:71"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row>
    <row r="336" spans="1:71"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row>
    <row r="337" spans="1:71"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row>
    <row r="338" spans="1:71"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row>
    <row r="339" spans="1:71"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row>
    <row r="340" spans="1:71"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row>
    <row r="341" spans="1:71"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row>
    <row r="342" spans="1:71"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row>
    <row r="343" spans="1:71"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row>
    <row r="344" spans="1:71"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row>
    <row r="345" spans="1:71"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row>
    <row r="346" spans="1:71"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row>
    <row r="347" spans="1:71"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row>
    <row r="348" spans="1:71"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row>
    <row r="349" spans="1:71"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row>
    <row r="350" spans="1:71"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row>
    <row r="351" spans="1:71"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row>
    <row r="352" spans="1:71"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row>
    <row r="353" spans="1:71"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row>
    <row r="354" spans="1:71"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row>
    <row r="355" spans="1:71"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row>
    <row r="356" spans="1:71"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row>
    <row r="357" spans="1:71"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row>
    <row r="358" spans="1:71"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row>
    <row r="359" spans="1:71"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row>
    <row r="360" spans="1:71"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row>
    <row r="361" spans="1:71"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row>
    <row r="362" spans="1:71"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row>
    <row r="363" spans="1:71"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row>
    <row r="364" spans="1:71"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row>
    <row r="365" spans="1:71"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row>
    <row r="366" spans="1:71"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row>
    <row r="367" spans="1:71"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row>
    <row r="368" spans="1:71"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row>
    <row r="369" spans="1:71"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row>
    <row r="370" spans="1:71"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row>
    <row r="371" spans="1:71"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row>
    <row r="372" spans="1:71"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row>
    <row r="373" spans="1:71"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row>
    <row r="374" spans="1:71"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row>
    <row r="375" spans="1:71"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row>
    <row r="376" spans="1:71"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row>
    <row r="377" spans="1:71"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row>
    <row r="378" spans="1:71"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row>
    <row r="379" spans="1:71"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row>
    <row r="380" spans="1:71"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row>
    <row r="381" spans="1:71"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row>
    <row r="382" spans="1:71"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row>
    <row r="383" spans="1:71"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row>
    <row r="384" spans="1:71"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row>
    <row r="385" spans="1:71"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row>
    <row r="386" spans="1:71"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row>
    <row r="387" spans="1:71"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row>
    <row r="388" spans="1:71"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row>
    <row r="389" spans="1:71"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row>
    <row r="390" spans="1:71"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row>
    <row r="391" spans="1:71"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row>
    <row r="392" spans="1:71"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row>
    <row r="393" spans="1:71"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row>
    <row r="394" spans="1:71"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row>
    <row r="395" spans="1:71"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row>
    <row r="396" spans="1:71"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row>
    <row r="397" spans="1:71"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row>
    <row r="398" spans="1:71"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row>
    <row r="399" spans="1:71"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row>
    <row r="400" spans="1:71"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row>
    <row r="401" spans="1:71"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row>
    <row r="402" spans="1:71"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row>
    <row r="403" spans="1:71"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row>
    <row r="404" spans="1:71"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row>
    <row r="405" spans="1:71"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row>
    <row r="406" spans="1:71"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row>
    <row r="407" spans="1:71"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row>
    <row r="408" spans="1:71"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row>
    <row r="409" spans="1:71"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row>
    <row r="410" spans="1:71"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row>
    <row r="411" spans="1:71"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row>
    <row r="412" spans="1:71"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row>
    <row r="413" spans="1:71"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row>
    <row r="414" spans="1:71"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row>
    <row r="415" spans="1:71"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row>
    <row r="416" spans="1:71"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row>
    <row r="417" spans="1:71"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row>
    <row r="418" spans="1:71"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row>
    <row r="419" spans="1:71"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row>
    <row r="420" spans="1:71"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row>
    <row r="421" spans="1:71"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row>
    <row r="422" spans="1:71"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row>
    <row r="423" spans="1:71"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row>
    <row r="424" spans="1:71"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row>
    <row r="425" spans="1:71"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row>
    <row r="426" spans="1:71"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row>
    <row r="427" spans="1:71"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row>
    <row r="428" spans="1:71"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row>
    <row r="429" spans="1:71"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row>
    <row r="430" spans="1:71"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row>
    <row r="431" spans="1:71"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row>
    <row r="432" spans="1:71"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row>
    <row r="433" spans="1:71"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row>
    <row r="434" spans="1:71"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row>
    <row r="435" spans="1:71"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row>
    <row r="436" spans="1:71"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row>
    <row r="437" spans="1:71"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row>
    <row r="438" spans="1:71"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row>
    <row r="439" spans="1:71"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row>
    <row r="440" spans="1:71"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row>
    <row r="441" spans="1:71"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row>
    <row r="442" spans="1:71"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row>
    <row r="443" spans="1:71"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row>
    <row r="444" spans="1:71"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row>
    <row r="445" spans="1:71"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row>
    <row r="446" spans="1:71"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row>
    <row r="447" spans="1:71"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row>
    <row r="448" spans="1:71"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row>
    <row r="449" spans="1:71"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row>
    <row r="450" spans="1:71"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row>
    <row r="451" spans="1:71"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row>
    <row r="452" spans="1:71"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row>
    <row r="453" spans="1:71"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row>
    <row r="454" spans="1:71"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row>
    <row r="455" spans="1:71"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row>
    <row r="456" spans="1:71"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row>
    <row r="457" spans="1:71"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row>
    <row r="458" spans="1:71"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row>
    <row r="459" spans="1:71"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row>
    <row r="460" spans="1:71"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row>
    <row r="461" spans="1:71"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row>
    <row r="462" spans="1:71"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row>
    <row r="463" spans="1:71"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row>
    <row r="464" spans="1:71"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row>
    <row r="465" spans="1:71"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row>
    <row r="466" spans="1:71"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row>
    <row r="467" spans="1:71"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row>
    <row r="468" spans="1:71"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row>
    <row r="469" spans="1:71"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row>
    <row r="470" spans="1:71"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row>
    <row r="471" spans="1:71"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row>
    <row r="472" spans="1:71"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row>
    <row r="473" spans="1:71"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row>
    <row r="474" spans="1:71"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row>
    <row r="475" spans="1:71"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row>
    <row r="476" spans="1:71"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row>
    <row r="477" spans="1:71"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row>
    <row r="478" spans="1:71"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row>
    <row r="479" spans="1:71"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row>
    <row r="480" spans="1:71"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row>
    <row r="481" spans="1:71"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row>
    <row r="482" spans="1:71"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row>
    <row r="483" spans="1:71"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row>
    <row r="484" spans="1:71"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row>
    <row r="485" spans="1:71"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row>
    <row r="486" spans="1:71"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row>
    <row r="487" spans="1:71"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row>
    <row r="488" spans="1:71"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row>
    <row r="489" spans="1:71"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row>
    <row r="490" spans="1:71"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row>
    <row r="491" spans="1:71"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row>
    <row r="492" spans="1:71"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row>
    <row r="493" spans="1:71"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row>
    <row r="494" spans="1:71"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row>
    <row r="495" spans="1:71"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row>
    <row r="496" spans="1:71"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row>
    <row r="497" spans="1:71"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row>
    <row r="498" spans="1:71"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row>
    <row r="499" spans="1:71"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row>
    <row r="500" spans="1:71"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row>
    <row r="501" spans="1:71"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row>
    <row r="502" spans="1:71"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row>
    <row r="503" spans="1:71"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row>
    <row r="504" spans="1:71"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row>
    <row r="505" spans="1:71"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row>
    <row r="506" spans="1:71"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row>
    <row r="507" spans="1:71"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row>
    <row r="508" spans="1:71"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row>
    <row r="509" spans="1:71"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row>
    <row r="510" spans="1:71"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row>
    <row r="511" spans="1:71"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row>
    <row r="512" spans="1:71"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row>
    <row r="513" spans="1:71"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row>
    <row r="514" spans="1:71"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row>
    <row r="515" spans="1:71"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row>
    <row r="516" spans="1:71"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row>
    <row r="517" spans="1:71"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row>
    <row r="518" spans="1:71"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row>
    <row r="519" spans="1:71"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row>
    <row r="520" spans="1:71"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row>
    <row r="521" spans="1:71"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row>
    <row r="522" spans="1:71"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row>
    <row r="523" spans="1:71"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row>
    <row r="524" spans="1:71"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row>
    <row r="525" spans="1:71"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row>
    <row r="526" spans="1:71"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row>
    <row r="527" spans="1:71"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row>
    <row r="528" spans="1:71"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row>
    <row r="529" spans="1:71"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row>
    <row r="530" spans="1:71"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row>
    <row r="531" spans="1:71"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row>
    <row r="532" spans="1:71"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row>
    <row r="533" spans="1:71"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row>
    <row r="534" spans="1:71"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row>
    <row r="535" spans="1:71"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row>
    <row r="536" spans="1:71"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row>
    <row r="537" spans="1:71"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row>
    <row r="538" spans="1:71"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row>
    <row r="539" spans="1:71"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row>
    <row r="540" spans="1:71"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row>
    <row r="541" spans="1:71"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row>
    <row r="542" spans="1:71"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row>
    <row r="543" spans="1:71"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row>
    <row r="544" spans="1:71"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row>
    <row r="545" spans="1:71"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row>
    <row r="546" spans="1:71"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row>
    <row r="547" spans="1:71"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row>
    <row r="548" spans="1:71"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row>
    <row r="549" spans="1:71"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row>
    <row r="550" spans="1:71"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row>
    <row r="551" spans="1:71"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row>
    <row r="552" spans="1:71"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row>
    <row r="553" spans="1:71"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row>
    <row r="554" spans="1:71"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row>
    <row r="555" spans="1:71"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row>
    <row r="556" spans="1:71"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row>
    <row r="557" spans="1:71"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row>
    <row r="558" spans="1:71"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row>
    <row r="559" spans="1:71"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row>
    <row r="560" spans="1:71"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row>
    <row r="561" spans="1:71"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row>
    <row r="562" spans="1:71"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row>
    <row r="563" spans="1:71"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row>
    <row r="564" spans="1:71"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row>
    <row r="565" spans="1:71"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row>
    <row r="566" spans="1:71"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row>
    <row r="567" spans="1:71"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row>
    <row r="568" spans="1:71"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row>
    <row r="569" spans="1:71"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row>
    <row r="570" spans="1:71"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row>
    <row r="571" spans="1:71"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row>
    <row r="572" spans="1:71"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row>
    <row r="573" spans="1:71"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row>
    <row r="574" spans="1:71"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row>
    <row r="575" spans="1:71"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row>
    <row r="576" spans="1:71"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row>
    <row r="577" spans="1:71"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row>
    <row r="578" spans="1:71"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row>
    <row r="579" spans="1:71"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row>
    <row r="580" spans="1:71"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row>
    <row r="581" spans="1:71"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row>
    <row r="582" spans="1:71"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row>
    <row r="583" spans="1:71"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row>
    <row r="584" spans="1:71"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row>
    <row r="585" spans="1:71"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row>
    <row r="586" spans="1:71"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row>
    <row r="587" spans="1:71"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row>
    <row r="588" spans="1:71"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row>
    <row r="589" spans="1:71"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row>
    <row r="590" spans="1:71"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row>
    <row r="591" spans="1:71"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row>
    <row r="592" spans="1:71"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row>
    <row r="593" spans="1:71"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row>
    <row r="594" spans="1:71"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row>
    <row r="595" spans="1:71"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row>
    <row r="596" spans="1:71" ht="12.75" customHeight="1"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2"/>
      <c r="X596" s="32"/>
      <c r="Y596" s="32"/>
      <c r="Z596" s="32"/>
      <c r="AA596" s="32"/>
      <c r="AB596" s="32"/>
      <c r="AC596" s="32"/>
      <c r="AD596" s="32"/>
      <c r="AE596" s="32"/>
      <c r="AF596" s="32"/>
      <c r="AG596" s="32"/>
      <c r="AH596" s="32"/>
      <c r="AI596" s="32"/>
      <c r="AJ596" s="32"/>
      <c r="AK596" s="31"/>
      <c r="AL596" s="31"/>
      <c r="AM596" s="31"/>
      <c r="AN596" s="31"/>
      <c r="AO596" s="31"/>
      <c r="AP596" s="31"/>
      <c r="AQ596" s="31"/>
      <c r="AR596" s="33"/>
      <c r="AS596" s="31"/>
      <c r="AT596" s="31"/>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row>
    <row r="597" spans="1:71" ht="12.75" customHeight="1"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2"/>
      <c r="X597" s="32"/>
      <c r="Y597" s="32"/>
      <c r="Z597" s="32"/>
      <c r="AA597" s="32"/>
      <c r="AB597" s="32"/>
      <c r="AC597" s="32"/>
      <c r="AD597" s="32"/>
      <c r="AE597" s="32"/>
      <c r="AF597" s="32"/>
      <c r="AG597" s="32"/>
      <c r="AH597" s="32"/>
      <c r="AI597" s="32"/>
      <c r="AJ597" s="32"/>
      <c r="AK597" s="31"/>
      <c r="AL597" s="31"/>
      <c r="AM597" s="31"/>
      <c r="AN597" s="31"/>
      <c r="AO597" s="31"/>
      <c r="AP597" s="31"/>
      <c r="AQ597" s="31"/>
      <c r="AR597" s="33"/>
      <c r="AS597" s="31"/>
      <c r="AT597" s="31"/>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row>
    <row r="598" spans="1:71" ht="12.75" customHeight="1"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2"/>
      <c r="X598" s="32"/>
      <c r="Y598" s="32"/>
      <c r="Z598" s="32"/>
      <c r="AA598" s="32"/>
      <c r="AB598" s="32"/>
      <c r="AC598" s="32"/>
      <c r="AD598" s="32"/>
      <c r="AE598" s="32"/>
      <c r="AF598" s="32"/>
      <c r="AG598" s="32"/>
      <c r="AH598" s="32"/>
      <c r="AI598" s="32"/>
      <c r="AJ598" s="32"/>
      <c r="AK598" s="31"/>
      <c r="AL598" s="31"/>
      <c r="AM598" s="31"/>
      <c r="AN598" s="31"/>
      <c r="AO598" s="31"/>
      <c r="AP598" s="31"/>
      <c r="AQ598" s="31"/>
      <c r="AR598" s="33"/>
      <c r="AS598" s="31"/>
      <c r="AT598" s="31"/>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row>
    <row r="599" spans="1:71" ht="12.75" customHeight="1"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2"/>
      <c r="X599" s="32"/>
      <c r="Y599" s="32"/>
      <c r="Z599" s="32"/>
      <c r="AA599" s="32"/>
      <c r="AB599" s="32"/>
      <c r="AC599" s="32"/>
      <c r="AD599" s="32"/>
      <c r="AE599" s="32"/>
      <c r="AF599" s="32"/>
      <c r="AG599" s="32"/>
      <c r="AH599" s="32"/>
      <c r="AI599" s="32"/>
      <c r="AJ599" s="32"/>
      <c r="AK599" s="31"/>
      <c r="AL599" s="31"/>
      <c r="AM599" s="31"/>
      <c r="AN599" s="31"/>
      <c r="AO599" s="31"/>
      <c r="AP599" s="31"/>
      <c r="AQ599" s="31"/>
      <c r="AR599" s="33"/>
      <c r="AS599" s="31"/>
      <c r="AT599" s="31"/>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row>
    <row r="600" spans="1:71" ht="12.75" customHeight="1"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2"/>
      <c r="X600" s="32"/>
      <c r="Y600" s="32"/>
      <c r="Z600" s="32"/>
      <c r="AA600" s="32"/>
      <c r="AB600" s="32"/>
      <c r="AC600" s="32"/>
      <c r="AD600" s="32"/>
      <c r="AE600" s="32"/>
      <c r="AF600" s="32"/>
      <c r="AG600" s="32"/>
      <c r="AH600" s="32"/>
      <c r="AI600" s="32"/>
      <c r="AJ600" s="32"/>
      <c r="AK600" s="31"/>
      <c r="AL600" s="31"/>
      <c r="AM600" s="31"/>
      <c r="AN600" s="31"/>
      <c r="AO600" s="31"/>
      <c r="AP600" s="31"/>
      <c r="AQ600" s="31"/>
      <c r="AR600" s="33"/>
      <c r="AS600" s="31"/>
      <c r="AT600" s="31"/>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row>
    <row r="601" spans="1:71" ht="12.75" customHeight="1"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2"/>
      <c r="X601" s="32"/>
      <c r="Y601" s="32"/>
      <c r="Z601" s="32"/>
      <c r="AA601" s="32"/>
      <c r="AB601" s="32"/>
      <c r="AC601" s="32"/>
      <c r="AD601" s="32"/>
      <c r="AE601" s="32"/>
      <c r="AF601" s="32"/>
      <c r="AG601" s="32"/>
      <c r="AH601" s="32"/>
      <c r="AI601" s="32"/>
      <c r="AJ601" s="32"/>
      <c r="AK601" s="31"/>
      <c r="AL601" s="31"/>
      <c r="AM601" s="31"/>
      <c r="AN601" s="31"/>
      <c r="AO601" s="31"/>
      <c r="AP601" s="31"/>
      <c r="AQ601" s="31"/>
      <c r="AR601" s="33"/>
      <c r="AS601" s="31"/>
      <c r="AT601" s="31"/>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row>
    <row r="602" spans="1:71" ht="12.75" customHeight="1"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2"/>
      <c r="X602" s="32"/>
      <c r="Y602" s="32"/>
      <c r="Z602" s="32"/>
      <c r="AA602" s="32"/>
      <c r="AB602" s="32"/>
      <c r="AC602" s="32"/>
      <c r="AD602" s="32"/>
      <c r="AE602" s="32"/>
      <c r="AF602" s="32"/>
      <c r="AG602" s="32"/>
      <c r="AH602" s="32"/>
      <c r="AI602" s="32"/>
      <c r="AJ602" s="32"/>
      <c r="AK602" s="31"/>
      <c r="AL602" s="31"/>
      <c r="AM602" s="31"/>
      <c r="AN602" s="31"/>
      <c r="AO602" s="31"/>
      <c r="AP602" s="31"/>
      <c r="AQ602" s="31"/>
      <c r="AR602" s="33"/>
      <c r="AS602" s="31"/>
      <c r="AT602" s="31"/>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row>
    <row r="603" spans="1:71" ht="12.75" customHeight="1"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2"/>
      <c r="X603" s="32"/>
      <c r="Y603" s="32"/>
      <c r="Z603" s="32"/>
      <c r="AA603" s="32"/>
      <c r="AB603" s="32"/>
      <c r="AC603" s="32"/>
      <c r="AD603" s="32"/>
      <c r="AE603" s="32"/>
      <c r="AF603" s="32"/>
      <c r="AG603" s="32"/>
      <c r="AH603" s="32"/>
      <c r="AI603" s="32"/>
      <c r="AJ603" s="32"/>
      <c r="AK603" s="31"/>
      <c r="AL603" s="31"/>
      <c r="AM603" s="31"/>
      <c r="AN603" s="31"/>
      <c r="AO603" s="31"/>
      <c r="AP603" s="31"/>
      <c r="AQ603" s="31"/>
      <c r="AR603" s="33"/>
      <c r="AS603" s="31"/>
      <c r="AT603" s="31"/>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row>
    <row r="604" spans="1:71" ht="12.75" customHeight="1"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2"/>
      <c r="X604" s="32"/>
      <c r="Y604" s="32"/>
      <c r="Z604" s="32"/>
      <c r="AA604" s="32"/>
      <c r="AB604" s="32"/>
      <c r="AC604" s="32"/>
      <c r="AD604" s="32"/>
      <c r="AE604" s="32"/>
      <c r="AF604" s="32"/>
      <c r="AG604" s="32"/>
      <c r="AH604" s="32"/>
      <c r="AI604" s="32"/>
      <c r="AJ604" s="32"/>
      <c r="AK604" s="31"/>
      <c r="AL604" s="31"/>
      <c r="AM604" s="31"/>
      <c r="AN604" s="31"/>
      <c r="AO604" s="31"/>
      <c r="AP604" s="31"/>
      <c r="AQ604" s="31"/>
      <c r="AR604" s="33"/>
      <c r="AS604" s="31"/>
      <c r="AT604" s="31"/>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row>
    <row r="605" spans="1:71" ht="12.75" customHeight="1"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2"/>
      <c r="X605" s="32"/>
      <c r="Y605" s="32"/>
      <c r="Z605" s="32"/>
      <c r="AA605" s="32"/>
      <c r="AB605" s="32"/>
      <c r="AC605" s="32"/>
      <c r="AD605" s="32"/>
      <c r="AE605" s="32"/>
      <c r="AF605" s="32"/>
      <c r="AG605" s="32"/>
      <c r="AH605" s="32"/>
      <c r="AI605" s="32"/>
      <c r="AJ605" s="32"/>
      <c r="AK605" s="31"/>
      <c r="AL605" s="31"/>
      <c r="AM605" s="31"/>
      <c r="AN605" s="31"/>
      <c r="AO605" s="31"/>
      <c r="AP605" s="31"/>
      <c r="AQ605" s="31"/>
      <c r="AR605" s="33"/>
      <c r="AS605" s="31"/>
      <c r="AT605" s="31"/>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row>
    <row r="606" spans="1:71" ht="12.75" customHeight="1"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2"/>
      <c r="X606" s="32"/>
      <c r="Y606" s="32"/>
      <c r="Z606" s="32"/>
      <c r="AA606" s="32"/>
      <c r="AB606" s="32"/>
      <c r="AC606" s="32"/>
      <c r="AD606" s="32"/>
      <c r="AE606" s="32"/>
      <c r="AF606" s="32"/>
      <c r="AG606" s="32"/>
      <c r="AH606" s="32"/>
      <c r="AI606" s="32"/>
      <c r="AJ606" s="32"/>
      <c r="AK606" s="31"/>
      <c r="AL606" s="31"/>
      <c r="AM606" s="31"/>
      <c r="AN606" s="31"/>
      <c r="AO606" s="31"/>
      <c r="AP606" s="31"/>
      <c r="AQ606" s="31"/>
      <c r="AR606" s="33"/>
      <c r="AS606" s="31"/>
      <c r="AT606" s="31"/>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row>
    <row r="607" spans="1:71" ht="12.75" customHeight="1"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2"/>
      <c r="X607" s="32"/>
      <c r="Y607" s="32"/>
      <c r="Z607" s="32"/>
      <c r="AA607" s="32"/>
      <c r="AB607" s="32"/>
      <c r="AC607" s="32"/>
      <c r="AD607" s="32"/>
      <c r="AE607" s="32"/>
      <c r="AF607" s="32"/>
      <c r="AG607" s="32"/>
      <c r="AH607" s="32"/>
      <c r="AI607" s="32"/>
      <c r="AJ607" s="32"/>
      <c r="AK607" s="31"/>
      <c r="AL607" s="31"/>
      <c r="AM607" s="31"/>
      <c r="AN607" s="31"/>
      <c r="AO607" s="31"/>
      <c r="AP607" s="31"/>
      <c r="AQ607" s="31"/>
      <c r="AR607" s="33"/>
      <c r="AS607" s="31"/>
      <c r="AT607" s="31"/>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row>
    <row r="608" spans="1:71" ht="12.75" customHeight="1"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2"/>
      <c r="X608" s="32"/>
      <c r="Y608" s="32"/>
      <c r="Z608" s="32"/>
      <c r="AA608" s="32"/>
      <c r="AB608" s="32"/>
      <c r="AC608" s="32"/>
      <c r="AD608" s="32"/>
      <c r="AE608" s="32"/>
      <c r="AF608" s="32"/>
      <c r="AG608" s="32"/>
      <c r="AH608" s="32"/>
      <c r="AI608" s="32"/>
      <c r="AJ608" s="32"/>
      <c r="AK608" s="31"/>
      <c r="AL608" s="31"/>
      <c r="AM608" s="31"/>
      <c r="AN608" s="31"/>
      <c r="AO608" s="31"/>
      <c r="AP608" s="31"/>
      <c r="AQ608" s="31"/>
      <c r="AR608" s="33"/>
      <c r="AS608" s="31"/>
      <c r="AT608" s="31"/>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row>
    <row r="609" spans="1:71" ht="12.75" customHeight="1"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2"/>
      <c r="X609" s="32"/>
      <c r="Y609" s="32"/>
      <c r="Z609" s="32"/>
      <c r="AA609" s="32"/>
      <c r="AB609" s="32"/>
      <c r="AC609" s="32"/>
      <c r="AD609" s="32"/>
      <c r="AE609" s="32"/>
      <c r="AF609" s="32"/>
      <c r="AG609" s="32"/>
      <c r="AH609" s="32"/>
      <c r="AI609" s="32"/>
      <c r="AJ609" s="32"/>
      <c r="AK609" s="31"/>
      <c r="AL609" s="31"/>
      <c r="AM609" s="31"/>
      <c r="AN609" s="31"/>
      <c r="AO609" s="31"/>
      <c r="AP609" s="31"/>
      <c r="AQ609" s="31"/>
      <c r="AR609" s="33"/>
      <c r="AS609" s="31"/>
      <c r="AT609" s="31"/>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row>
    <row r="610" spans="1:71" ht="12.75" customHeight="1"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2"/>
      <c r="X610" s="32"/>
      <c r="Y610" s="32"/>
      <c r="Z610" s="32"/>
      <c r="AA610" s="32"/>
      <c r="AB610" s="32"/>
      <c r="AC610" s="32"/>
      <c r="AD610" s="32"/>
      <c r="AE610" s="32"/>
      <c r="AF610" s="32"/>
      <c r="AG610" s="32"/>
      <c r="AH610" s="32"/>
      <c r="AI610" s="32"/>
      <c r="AJ610" s="32"/>
      <c r="AK610" s="31"/>
      <c r="AL610" s="31"/>
      <c r="AM610" s="31"/>
      <c r="AN610" s="31"/>
      <c r="AO610" s="31"/>
      <c r="AP610" s="31"/>
      <c r="AQ610" s="31"/>
      <c r="AR610" s="33"/>
      <c r="AS610" s="31"/>
      <c r="AT610" s="31"/>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row>
    <row r="611" spans="1:71" ht="12.75" customHeight="1"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2"/>
      <c r="X611" s="32"/>
      <c r="Y611" s="32"/>
      <c r="Z611" s="32"/>
      <c r="AA611" s="32"/>
      <c r="AB611" s="32"/>
      <c r="AC611" s="32"/>
      <c r="AD611" s="32"/>
      <c r="AE611" s="32"/>
      <c r="AF611" s="32"/>
      <c r="AG611" s="32"/>
      <c r="AH611" s="32"/>
      <c r="AI611" s="32"/>
      <c r="AJ611" s="32"/>
      <c r="AK611" s="31"/>
      <c r="AL611" s="31"/>
      <c r="AM611" s="31"/>
      <c r="AN611" s="31"/>
      <c r="AO611" s="31"/>
      <c r="AP611" s="31"/>
      <c r="AQ611" s="31"/>
      <c r="AR611" s="33"/>
      <c r="AS611" s="31"/>
      <c r="AT611" s="31"/>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row>
    <row r="612" spans="1:71" ht="12.75" customHeight="1"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2"/>
      <c r="X612" s="32"/>
      <c r="Y612" s="32"/>
      <c r="Z612" s="32"/>
      <c r="AA612" s="32"/>
      <c r="AB612" s="32"/>
      <c r="AC612" s="32"/>
      <c r="AD612" s="32"/>
      <c r="AE612" s="32"/>
      <c r="AF612" s="32"/>
      <c r="AG612" s="32"/>
      <c r="AH612" s="32"/>
      <c r="AI612" s="32"/>
      <c r="AJ612" s="32"/>
      <c r="AK612" s="31"/>
      <c r="AL612" s="31"/>
      <c r="AM612" s="31"/>
      <c r="AN612" s="31"/>
      <c r="AO612" s="31"/>
      <c r="AP612" s="31"/>
      <c r="AQ612" s="31"/>
      <c r="AR612" s="33"/>
      <c r="AS612" s="31"/>
      <c r="AT612" s="31"/>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row>
    <row r="613" spans="1:71" ht="12.75" customHeight="1"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2"/>
      <c r="X613" s="32"/>
      <c r="Y613" s="32"/>
      <c r="Z613" s="32"/>
      <c r="AA613" s="32"/>
      <c r="AB613" s="32"/>
      <c r="AC613" s="32"/>
      <c r="AD613" s="32"/>
      <c r="AE613" s="32"/>
      <c r="AF613" s="32"/>
      <c r="AG613" s="32"/>
      <c r="AH613" s="32"/>
      <c r="AI613" s="32"/>
      <c r="AJ613" s="32"/>
      <c r="AK613" s="31"/>
      <c r="AL613" s="31"/>
      <c r="AM613" s="31"/>
      <c r="AN613" s="31"/>
      <c r="AO613" s="31"/>
      <c r="AP613" s="31"/>
      <c r="AQ613" s="31"/>
      <c r="AR613" s="33"/>
      <c r="AS613" s="31"/>
      <c r="AT613" s="31"/>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row>
    <row r="614" spans="1:71" ht="12.75" customHeight="1"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2"/>
      <c r="X614" s="32"/>
      <c r="Y614" s="32"/>
      <c r="Z614" s="32"/>
      <c r="AA614" s="32"/>
      <c r="AB614" s="32"/>
      <c r="AC614" s="32"/>
      <c r="AD614" s="32"/>
      <c r="AE614" s="32"/>
      <c r="AF614" s="32"/>
      <c r="AG614" s="32"/>
      <c r="AH614" s="32"/>
      <c r="AI614" s="32"/>
      <c r="AJ614" s="32"/>
      <c r="AK614" s="31"/>
      <c r="AL614" s="31"/>
      <c r="AM614" s="31"/>
      <c r="AN614" s="31"/>
      <c r="AO614" s="31"/>
      <c r="AP614" s="31"/>
      <c r="AQ614" s="31"/>
      <c r="AR614" s="33"/>
      <c r="AS614" s="31"/>
      <c r="AT614" s="31"/>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row>
    <row r="615" spans="1:71" ht="12.75" customHeight="1"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2"/>
      <c r="X615" s="32"/>
      <c r="Y615" s="32"/>
      <c r="Z615" s="32"/>
      <c r="AA615" s="32"/>
      <c r="AB615" s="32"/>
      <c r="AC615" s="32"/>
      <c r="AD615" s="32"/>
      <c r="AE615" s="32"/>
      <c r="AF615" s="32"/>
      <c r="AG615" s="32"/>
      <c r="AH615" s="32"/>
      <c r="AI615" s="32"/>
      <c r="AJ615" s="32"/>
      <c r="AK615" s="31"/>
      <c r="AL615" s="31"/>
      <c r="AM615" s="31"/>
      <c r="AN615" s="31"/>
      <c r="AO615" s="31"/>
      <c r="AP615" s="31"/>
      <c r="AQ615" s="31"/>
      <c r="AR615" s="33"/>
      <c r="AS615" s="31"/>
      <c r="AT615" s="31"/>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row>
    <row r="616" spans="1:71" ht="12.75" customHeight="1"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2"/>
      <c r="X616" s="32"/>
      <c r="Y616" s="32"/>
      <c r="Z616" s="32"/>
      <c r="AA616" s="32"/>
      <c r="AB616" s="32"/>
      <c r="AC616" s="32"/>
      <c r="AD616" s="32"/>
      <c r="AE616" s="32"/>
      <c r="AF616" s="32"/>
      <c r="AG616" s="32"/>
      <c r="AH616" s="32"/>
      <c r="AI616" s="32"/>
      <c r="AJ616" s="32"/>
      <c r="AK616" s="31"/>
      <c r="AL616" s="31"/>
      <c r="AM616" s="31"/>
      <c r="AN616" s="31"/>
      <c r="AO616" s="31"/>
      <c r="AP616" s="31"/>
      <c r="AQ616" s="31"/>
      <c r="AR616" s="33"/>
      <c r="AS616" s="31"/>
      <c r="AT616" s="31"/>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row>
    <row r="617" spans="1:71" ht="12.75" customHeight="1"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2"/>
      <c r="X617" s="32"/>
      <c r="Y617" s="32"/>
      <c r="Z617" s="32"/>
      <c r="AA617" s="32"/>
      <c r="AB617" s="32"/>
      <c r="AC617" s="32"/>
      <c r="AD617" s="32"/>
      <c r="AE617" s="32"/>
      <c r="AF617" s="32"/>
      <c r="AG617" s="32"/>
      <c r="AH617" s="32"/>
      <c r="AI617" s="32"/>
      <c r="AJ617" s="32"/>
      <c r="AK617" s="31"/>
      <c r="AL617" s="31"/>
      <c r="AM617" s="31"/>
      <c r="AN617" s="31"/>
      <c r="AO617" s="31"/>
      <c r="AP617" s="31"/>
      <c r="AQ617" s="31"/>
      <c r="AR617" s="33"/>
      <c r="AS617" s="31"/>
      <c r="AT617" s="31"/>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row>
    <row r="618" spans="1:71" ht="12.75" customHeight="1"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2"/>
      <c r="X618" s="32"/>
      <c r="Y618" s="32"/>
      <c r="Z618" s="32"/>
      <c r="AA618" s="32"/>
      <c r="AB618" s="32"/>
      <c r="AC618" s="32"/>
      <c r="AD618" s="32"/>
      <c r="AE618" s="32"/>
      <c r="AF618" s="32"/>
      <c r="AG618" s="32"/>
      <c r="AH618" s="32"/>
      <c r="AI618" s="32"/>
      <c r="AJ618" s="32"/>
      <c r="AK618" s="31"/>
      <c r="AL618" s="31"/>
      <c r="AM618" s="31"/>
      <c r="AN618" s="31"/>
      <c r="AO618" s="31"/>
      <c r="AP618" s="31"/>
      <c r="AQ618" s="31"/>
      <c r="AR618" s="33"/>
      <c r="AS618" s="31"/>
      <c r="AT618" s="31"/>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row>
    <row r="619" spans="1:71" ht="12.75" customHeight="1"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2"/>
      <c r="X619" s="32"/>
      <c r="Y619" s="32"/>
      <c r="Z619" s="32"/>
      <c r="AA619" s="32"/>
      <c r="AB619" s="32"/>
      <c r="AC619" s="32"/>
      <c r="AD619" s="32"/>
      <c r="AE619" s="32"/>
      <c r="AF619" s="32"/>
      <c r="AG619" s="32"/>
      <c r="AH619" s="32"/>
      <c r="AI619" s="32"/>
      <c r="AJ619" s="32"/>
      <c r="AK619" s="31"/>
      <c r="AL619" s="31"/>
      <c r="AM619" s="31"/>
      <c r="AN619" s="31"/>
      <c r="AO619" s="31"/>
      <c r="AP619" s="31"/>
      <c r="AQ619" s="31"/>
      <c r="AR619" s="33"/>
      <c r="AS619" s="31"/>
      <c r="AT619" s="31"/>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row>
    <row r="620" spans="1:71" ht="12.75" customHeight="1"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2"/>
      <c r="X620" s="32"/>
      <c r="Y620" s="32"/>
      <c r="Z620" s="32"/>
      <c r="AA620" s="32"/>
      <c r="AB620" s="32"/>
      <c r="AC620" s="32"/>
      <c r="AD620" s="32"/>
      <c r="AE620" s="32"/>
      <c r="AF620" s="32"/>
      <c r="AG620" s="32"/>
      <c r="AH620" s="32"/>
      <c r="AI620" s="32"/>
      <c r="AJ620" s="32"/>
      <c r="AK620" s="31"/>
      <c r="AL620" s="31"/>
      <c r="AM620" s="31"/>
      <c r="AN620" s="31"/>
      <c r="AO620" s="31"/>
      <c r="AP620" s="31"/>
      <c r="AQ620" s="31"/>
      <c r="AR620" s="33"/>
      <c r="AS620" s="31"/>
      <c r="AT620" s="31"/>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row>
    <row r="621" spans="1:71" ht="12.75" customHeight="1"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2"/>
      <c r="X621" s="32"/>
      <c r="Y621" s="32"/>
      <c r="Z621" s="32"/>
      <c r="AA621" s="32"/>
      <c r="AB621" s="32"/>
      <c r="AC621" s="32"/>
      <c r="AD621" s="32"/>
      <c r="AE621" s="32"/>
      <c r="AF621" s="32"/>
      <c r="AG621" s="32"/>
      <c r="AH621" s="32"/>
      <c r="AI621" s="32"/>
      <c r="AJ621" s="32"/>
      <c r="AK621" s="31"/>
      <c r="AL621" s="31"/>
      <c r="AM621" s="31"/>
      <c r="AN621" s="31"/>
      <c r="AO621" s="31"/>
      <c r="AP621" s="31"/>
      <c r="AQ621" s="31"/>
      <c r="AR621" s="33"/>
      <c r="AS621" s="31"/>
      <c r="AT621" s="31"/>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row>
    <row r="622" spans="1:71" ht="12.75" customHeight="1"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2"/>
      <c r="X622" s="32"/>
      <c r="Y622" s="32"/>
      <c r="Z622" s="32"/>
      <c r="AA622" s="32"/>
      <c r="AB622" s="32"/>
      <c r="AC622" s="32"/>
      <c r="AD622" s="32"/>
      <c r="AE622" s="32"/>
      <c r="AF622" s="32"/>
      <c r="AG622" s="32"/>
      <c r="AH622" s="32"/>
      <c r="AI622" s="32"/>
      <c r="AJ622" s="32"/>
      <c r="AK622" s="31"/>
      <c r="AL622" s="31"/>
      <c r="AM622" s="31"/>
      <c r="AN622" s="31"/>
      <c r="AO622" s="31"/>
      <c r="AP622" s="31"/>
      <c r="AQ622" s="31"/>
      <c r="AR622" s="33"/>
      <c r="AS622" s="31"/>
      <c r="AT622" s="31"/>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row>
    <row r="623" spans="1:71" ht="12.75" customHeight="1"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2"/>
      <c r="X623" s="32"/>
      <c r="Y623" s="32"/>
      <c r="Z623" s="32"/>
      <c r="AA623" s="32"/>
      <c r="AB623" s="32"/>
      <c r="AC623" s="32"/>
      <c r="AD623" s="32"/>
      <c r="AE623" s="32"/>
      <c r="AF623" s="32"/>
      <c r="AG623" s="32"/>
      <c r="AH623" s="32"/>
      <c r="AI623" s="32"/>
      <c r="AJ623" s="32"/>
      <c r="AK623" s="31"/>
      <c r="AL623" s="31"/>
      <c r="AM623" s="31"/>
      <c r="AN623" s="31"/>
      <c r="AO623" s="31"/>
      <c r="AP623" s="31"/>
      <c r="AQ623" s="31"/>
      <c r="AR623" s="33"/>
      <c r="AS623" s="31"/>
      <c r="AT623" s="31"/>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row>
    <row r="624" spans="1:71" ht="12.75" customHeight="1"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2"/>
      <c r="X624" s="32"/>
      <c r="Y624" s="32"/>
      <c r="Z624" s="32"/>
      <c r="AA624" s="32"/>
      <c r="AB624" s="32"/>
      <c r="AC624" s="32"/>
      <c r="AD624" s="32"/>
      <c r="AE624" s="32"/>
      <c r="AF624" s="32"/>
      <c r="AG624" s="32"/>
      <c r="AH624" s="32"/>
      <c r="AI624" s="32"/>
      <c r="AJ624" s="32"/>
      <c r="AK624" s="31"/>
      <c r="AL624" s="31"/>
      <c r="AM624" s="31"/>
      <c r="AN624" s="31"/>
      <c r="AO624" s="31"/>
      <c r="AP624" s="31"/>
      <c r="AQ624" s="31"/>
      <c r="AR624" s="33"/>
      <c r="AS624" s="31"/>
      <c r="AT624" s="31"/>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row>
    <row r="625" spans="1:71" ht="12.75" customHeight="1"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2"/>
      <c r="X625" s="32"/>
      <c r="Y625" s="32"/>
      <c r="Z625" s="32"/>
      <c r="AA625" s="32"/>
      <c r="AB625" s="32"/>
      <c r="AC625" s="32"/>
      <c r="AD625" s="32"/>
      <c r="AE625" s="32"/>
      <c r="AF625" s="32"/>
      <c r="AG625" s="32"/>
      <c r="AH625" s="32"/>
      <c r="AI625" s="32"/>
      <c r="AJ625" s="32"/>
      <c r="AK625" s="31"/>
      <c r="AL625" s="31"/>
      <c r="AM625" s="31"/>
      <c r="AN625" s="31"/>
      <c r="AO625" s="31"/>
      <c r="AP625" s="31"/>
      <c r="AQ625" s="31"/>
      <c r="AR625" s="33"/>
      <c r="AS625" s="31"/>
      <c r="AT625" s="31"/>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row>
    <row r="626" spans="1:71" ht="12.75" customHeight="1"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2"/>
      <c r="X626" s="32"/>
      <c r="Y626" s="32"/>
      <c r="Z626" s="32"/>
      <c r="AA626" s="32"/>
      <c r="AB626" s="32"/>
      <c r="AC626" s="32"/>
      <c r="AD626" s="32"/>
      <c r="AE626" s="32"/>
      <c r="AF626" s="32"/>
      <c r="AG626" s="32"/>
      <c r="AH626" s="32"/>
      <c r="AI626" s="32"/>
      <c r="AJ626" s="32"/>
      <c r="AK626" s="31"/>
      <c r="AL626" s="31"/>
      <c r="AM626" s="31"/>
      <c r="AN626" s="31"/>
      <c r="AO626" s="31"/>
      <c r="AP626" s="31"/>
      <c r="AQ626" s="31"/>
      <c r="AR626" s="33"/>
      <c r="AS626" s="31"/>
      <c r="AT626" s="31"/>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row>
    <row r="627" spans="1:71" ht="12.75" customHeight="1"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2"/>
      <c r="X627" s="32"/>
      <c r="Y627" s="32"/>
      <c r="Z627" s="32"/>
      <c r="AA627" s="32"/>
      <c r="AB627" s="32"/>
      <c r="AC627" s="32"/>
      <c r="AD627" s="32"/>
      <c r="AE627" s="32"/>
      <c r="AF627" s="32"/>
      <c r="AG627" s="32"/>
      <c r="AH627" s="32"/>
      <c r="AI627" s="32"/>
      <c r="AJ627" s="32"/>
      <c r="AK627" s="31"/>
      <c r="AL627" s="31"/>
      <c r="AM627" s="31"/>
      <c r="AN627" s="31"/>
      <c r="AO627" s="31"/>
      <c r="AP627" s="31"/>
      <c r="AQ627" s="31"/>
      <c r="AR627" s="33"/>
      <c r="AS627" s="31"/>
      <c r="AT627" s="31"/>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row>
    <row r="628" spans="1:71" ht="12.75" customHeight="1"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2"/>
      <c r="X628" s="32"/>
      <c r="Y628" s="32"/>
      <c r="Z628" s="32"/>
      <c r="AA628" s="32"/>
      <c r="AB628" s="32"/>
      <c r="AC628" s="32"/>
      <c r="AD628" s="32"/>
      <c r="AE628" s="32"/>
      <c r="AF628" s="32"/>
      <c r="AG628" s="32"/>
      <c r="AH628" s="32"/>
      <c r="AI628" s="32"/>
      <c r="AJ628" s="32"/>
      <c r="AK628" s="31"/>
      <c r="AL628" s="31"/>
      <c r="AM628" s="31"/>
      <c r="AN628" s="31"/>
      <c r="AO628" s="31"/>
      <c r="AP628" s="31"/>
      <c r="AQ628" s="31"/>
      <c r="AR628" s="33"/>
      <c r="AS628" s="31"/>
      <c r="AT628" s="31"/>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row>
    <row r="629" spans="1:71" ht="12.75" customHeight="1"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2"/>
      <c r="X629" s="32"/>
      <c r="Y629" s="32"/>
      <c r="Z629" s="32"/>
      <c r="AA629" s="32"/>
      <c r="AB629" s="32"/>
      <c r="AC629" s="32"/>
      <c r="AD629" s="32"/>
      <c r="AE629" s="32"/>
      <c r="AF629" s="32"/>
      <c r="AG629" s="32"/>
      <c r="AH629" s="32"/>
      <c r="AI629" s="32"/>
      <c r="AJ629" s="32"/>
      <c r="AK629" s="31"/>
      <c r="AL629" s="31"/>
      <c r="AM629" s="31"/>
      <c r="AN629" s="31"/>
      <c r="AO629" s="31"/>
      <c r="AP629" s="31"/>
      <c r="AQ629" s="31"/>
      <c r="AR629" s="33"/>
      <c r="AS629" s="31"/>
      <c r="AT629" s="31"/>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row>
    <row r="630" spans="1:71" ht="12.75" customHeight="1"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2"/>
      <c r="X630" s="32"/>
      <c r="Y630" s="32"/>
      <c r="Z630" s="32"/>
      <c r="AA630" s="32"/>
      <c r="AB630" s="32"/>
      <c r="AC630" s="32"/>
      <c r="AD630" s="32"/>
      <c r="AE630" s="32"/>
      <c r="AF630" s="32"/>
      <c r="AG630" s="32"/>
      <c r="AH630" s="32"/>
      <c r="AI630" s="32"/>
      <c r="AJ630" s="32"/>
      <c r="AK630" s="31"/>
      <c r="AL630" s="31"/>
      <c r="AM630" s="31"/>
      <c r="AN630" s="31"/>
      <c r="AO630" s="31"/>
      <c r="AP630" s="31"/>
      <c r="AQ630" s="31"/>
      <c r="AR630" s="33"/>
      <c r="AS630" s="31"/>
      <c r="AT630" s="31"/>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row>
    <row r="631" spans="1:71" ht="12.75" customHeight="1"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2"/>
      <c r="X631" s="32"/>
      <c r="Y631" s="32"/>
      <c r="Z631" s="32"/>
      <c r="AA631" s="32"/>
      <c r="AB631" s="32"/>
      <c r="AC631" s="32"/>
      <c r="AD631" s="32"/>
      <c r="AE631" s="32"/>
      <c r="AF631" s="32"/>
      <c r="AG631" s="32"/>
      <c r="AH631" s="32"/>
      <c r="AI631" s="32"/>
      <c r="AJ631" s="32"/>
      <c r="AK631" s="31"/>
      <c r="AL631" s="31"/>
      <c r="AM631" s="31"/>
      <c r="AN631" s="31"/>
      <c r="AO631" s="31"/>
      <c r="AP631" s="31"/>
      <c r="AQ631" s="31"/>
      <c r="AR631" s="33"/>
      <c r="AS631" s="31"/>
      <c r="AT631" s="31"/>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row>
    <row r="632" spans="1:71" ht="12.75" customHeight="1"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2"/>
      <c r="X632" s="32"/>
      <c r="Y632" s="32"/>
      <c r="Z632" s="32"/>
      <c r="AA632" s="32"/>
      <c r="AB632" s="32"/>
      <c r="AC632" s="32"/>
      <c r="AD632" s="32"/>
      <c r="AE632" s="32"/>
      <c r="AF632" s="32"/>
      <c r="AG632" s="32"/>
      <c r="AH632" s="32"/>
      <c r="AI632" s="32"/>
      <c r="AJ632" s="32"/>
      <c r="AK632" s="31"/>
      <c r="AL632" s="31"/>
      <c r="AM632" s="31"/>
      <c r="AN632" s="31"/>
      <c r="AO632" s="31"/>
      <c r="AP632" s="31"/>
      <c r="AQ632" s="31"/>
      <c r="AR632" s="33"/>
      <c r="AS632" s="31"/>
      <c r="AT632" s="31"/>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row>
    <row r="633" spans="1:71" ht="12.75" customHeight="1"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2"/>
      <c r="X633" s="32"/>
      <c r="Y633" s="32"/>
      <c r="Z633" s="32"/>
      <c r="AA633" s="32"/>
      <c r="AB633" s="32"/>
      <c r="AC633" s="32"/>
      <c r="AD633" s="32"/>
      <c r="AE633" s="32"/>
      <c r="AF633" s="32"/>
      <c r="AG633" s="32"/>
      <c r="AH633" s="32"/>
      <c r="AI633" s="32"/>
      <c r="AJ633" s="32"/>
      <c r="AK633" s="31"/>
      <c r="AL633" s="31"/>
      <c r="AM633" s="31"/>
      <c r="AN633" s="31"/>
      <c r="AO633" s="31"/>
      <c r="AP633" s="31"/>
      <c r="AQ633" s="31"/>
      <c r="AR633" s="33"/>
      <c r="AS633" s="31"/>
      <c r="AT633" s="31"/>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row>
    <row r="634" spans="1:71" ht="12.75" customHeight="1"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2"/>
      <c r="X634" s="32"/>
      <c r="Y634" s="32"/>
      <c r="Z634" s="32"/>
      <c r="AA634" s="32"/>
      <c r="AB634" s="32"/>
      <c r="AC634" s="32"/>
      <c r="AD634" s="32"/>
      <c r="AE634" s="32"/>
      <c r="AF634" s="32"/>
      <c r="AG634" s="32"/>
      <c r="AH634" s="32"/>
      <c r="AI634" s="32"/>
      <c r="AJ634" s="32"/>
      <c r="AK634" s="31"/>
      <c r="AL634" s="31"/>
      <c r="AM634" s="31"/>
      <c r="AN634" s="31"/>
      <c r="AO634" s="31"/>
      <c r="AP634" s="31"/>
      <c r="AQ634" s="31"/>
      <c r="AR634" s="33"/>
      <c r="AS634" s="31"/>
      <c r="AT634" s="31"/>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row>
    <row r="635" spans="1:71" ht="12.75" customHeight="1"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2"/>
      <c r="X635" s="32"/>
      <c r="Y635" s="32"/>
      <c r="Z635" s="32"/>
      <c r="AA635" s="32"/>
      <c r="AB635" s="32"/>
      <c r="AC635" s="32"/>
      <c r="AD635" s="32"/>
      <c r="AE635" s="32"/>
      <c r="AF635" s="32"/>
      <c r="AG635" s="32"/>
      <c r="AH635" s="32"/>
      <c r="AI635" s="32"/>
      <c r="AJ635" s="32"/>
      <c r="AK635" s="31"/>
      <c r="AL635" s="31"/>
      <c r="AM635" s="31"/>
      <c r="AN635" s="31"/>
      <c r="AO635" s="31"/>
      <c r="AP635" s="31"/>
      <c r="AQ635" s="31"/>
      <c r="AR635" s="33"/>
      <c r="AS635" s="31"/>
      <c r="AT635" s="31"/>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row>
    <row r="636" spans="1:71" ht="12.75" customHeight="1"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2"/>
      <c r="X636" s="32"/>
      <c r="Y636" s="32"/>
      <c r="Z636" s="32"/>
      <c r="AA636" s="32"/>
      <c r="AB636" s="32"/>
      <c r="AC636" s="32"/>
      <c r="AD636" s="32"/>
      <c r="AE636" s="32"/>
      <c r="AF636" s="32"/>
      <c r="AG636" s="32"/>
      <c r="AH636" s="32"/>
      <c r="AI636" s="32"/>
      <c r="AJ636" s="32"/>
      <c r="AK636" s="31"/>
      <c r="AL636" s="31"/>
      <c r="AM636" s="31"/>
      <c r="AN636" s="31"/>
      <c r="AO636" s="31"/>
      <c r="AP636" s="31"/>
      <c r="AQ636" s="31"/>
      <c r="AR636" s="33"/>
      <c r="AS636" s="31"/>
      <c r="AT636" s="31"/>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row>
    <row r="637" spans="1:71" ht="12.75" customHeight="1"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2"/>
      <c r="X637" s="32"/>
      <c r="Y637" s="32"/>
      <c r="Z637" s="32"/>
      <c r="AA637" s="32"/>
      <c r="AB637" s="32"/>
      <c r="AC637" s="32"/>
      <c r="AD637" s="32"/>
      <c r="AE637" s="32"/>
      <c r="AF637" s="32"/>
      <c r="AG637" s="32"/>
      <c r="AH637" s="32"/>
      <c r="AI637" s="32"/>
      <c r="AJ637" s="32"/>
      <c r="AK637" s="31"/>
      <c r="AL637" s="31"/>
      <c r="AM637" s="31"/>
      <c r="AN637" s="31"/>
      <c r="AO637" s="31"/>
      <c r="AP637" s="31"/>
      <c r="AQ637" s="31"/>
      <c r="AR637" s="33"/>
      <c r="AS637" s="31"/>
      <c r="AT637" s="31"/>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row>
    <row r="638" spans="1:71" ht="12.75" customHeight="1"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2"/>
      <c r="X638" s="32"/>
      <c r="Y638" s="32"/>
      <c r="Z638" s="32"/>
      <c r="AA638" s="32"/>
      <c r="AB638" s="32"/>
      <c r="AC638" s="32"/>
      <c r="AD638" s="32"/>
      <c r="AE638" s="32"/>
      <c r="AF638" s="32"/>
      <c r="AG638" s="32"/>
      <c r="AH638" s="32"/>
      <c r="AI638" s="32"/>
      <c r="AJ638" s="32"/>
      <c r="AK638" s="31"/>
      <c r="AL638" s="31"/>
      <c r="AM638" s="31"/>
      <c r="AN638" s="31"/>
      <c r="AO638" s="31"/>
      <c r="AP638" s="31"/>
      <c r="AQ638" s="31"/>
      <c r="AR638" s="33"/>
      <c r="AS638" s="31"/>
      <c r="AT638" s="31"/>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row>
    <row r="639" spans="1:71" ht="12.75" customHeight="1"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2"/>
      <c r="X639" s="32"/>
      <c r="Y639" s="32"/>
      <c r="Z639" s="32"/>
      <c r="AA639" s="32"/>
      <c r="AB639" s="32"/>
      <c r="AC639" s="32"/>
      <c r="AD639" s="32"/>
      <c r="AE639" s="32"/>
      <c r="AF639" s="32"/>
      <c r="AG639" s="32"/>
      <c r="AH639" s="32"/>
      <c r="AI639" s="32"/>
      <c r="AJ639" s="32"/>
      <c r="AK639" s="31"/>
      <c r="AL639" s="31"/>
      <c r="AM639" s="31"/>
      <c r="AN639" s="31"/>
      <c r="AO639" s="31"/>
      <c r="AP639" s="31"/>
      <c r="AQ639" s="31"/>
      <c r="AR639" s="33"/>
      <c r="AS639" s="31"/>
      <c r="AT639" s="31"/>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row>
    <row r="640" spans="1:71" ht="12.75" customHeight="1"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2"/>
      <c r="X640" s="32"/>
      <c r="Y640" s="32"/>
      <c r="Z640" s="32"/>
      <c r="AA640" s="32"/>
      <c r="AB640" s="32"/>
      <c r="AC640" s="32"/>
      <c r="AD640" s="32"/>
      <c r="AE640" s="32"/>
      <c r="AF640" s="32"/>
      <c r="AG640" s="32"/>
      <c r="AH640" s="32"/>
      <c r="AI640" s="32"/>
      <c r="AJ640" s="32"/>
      <c r="AK640" s="31"/>
      <c r="AL640" s="31"/>
      <c r="AM640" s="31"/>
      <c r="AN640" s="31"/>
      <c r="AO640" s="31"/>
      <c r="AP640" s="31"/>
      <c r="AQ640" s="31"/>
      <c r="AR640" s="33"/>
      <c r="AS640" s="31"/>
      <c r="AT640" s="31"/>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row>
    <row r="641" spans="1:71" ht="12.75" customHeight="1"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2"/>
      <c r="X641" s="32"/>
      <c r="Y641" s="32"/>
      <c r="Z641" s="32"/>
      <c r="AA641" s="32"/>
      <c r="AB641" s="32"/>
      <c r="AC641" s="32"/>
      <c r="AD641" s="32"/>
      <c r="AE641" s="32"/>
      <c r="AF641" s="32"/>
      <c r="AG641" s="32"/>
      <c r="AH641" s="32"/>
      <c r="AI641" s="32"/>
      <c r="AJ641" s="32"/>
      <c r="AK641" s="31"/>
      <c r="AL641" s="31"/>
      <c r="AM641" s="31"/>
      <c r="AN641" s="31"/>
      <c r="AO641" s="31"/>
      <c r="AP641" s="31"/>
      <c r="AQ641" s="31"/>
      <c r="AR641" s="33"/>
      <c r="AS641" s="31"/>
      <c r="AT641" s="31"/>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row>
    <row r="642" spans="1:71" ht="12.75" customHeight="1"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2"/>
      <c r="X642" s="32"/>
      <c r="Y642" s="32"/>
      <c r="Z642" s="32"/>
      <c r="AA642" s="32"/>
      <c r="AB642" s="32"/>
      <c r="AC642" s="32"/>
      <c r="AD642" s="32"/>
      <c r="AE642" s="32"/>
      <c r="AF642" s="32"/>
      <c r="AG642" s="32"/>
      <c r="AH642" s="32"/>
      <c r="AI642" s="32"/>
      <c r="AJ642" s="32"/>
      <c r="AK642" s="31"/>
      <c r="AL642" s="31"/>
      <c r="AM642" s="31"/>
      <c r="AN642" s="31"/>
      <c r="AO642" s="31"/>
      <c r="AP642" s="31"/>
      <c r="AQ642" s="31"/>
      <c r="AR642" s="33"/>
      <c r="AS642" s="31"/>
      <c r="AT642" s="31"/>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row>
    <row r="643" spans="1:71" ht="12.75" customHeight="1"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2"/>
      <c r="X643" s="32"/>
      <c r="Y643" s="32"/>
      <c r="Z643" s="32"/>
      <c r="AA643" s="32"/>
      <c r="AB643" s="32"/>
      <c r="AC643" s="32"/>
      <c r="AD643" s="32"/>
      <c r="AE643" s="32"/>
      <c r="AF643" s="32"/>
      <c r="AG643" s="32"/>
      <c r="AH643" s="32"/>
      <c r="AI643" s="32"/>
      <c r="AJ643" s="32"/>
      <c r="AK643" s="31"/>
      <c r="AL643" s="31"/>
      <c r="AM643" s="31"/>
      <c r="AN643" s="31"/>
      <c r="AO643" s="31"/>
      <c r="AP643" s="31"/>
      <c r="AQ643" s="31"/>
      <c r="AR643" s="33"/>
      <c r="AS643" s="31"/>
      <c r="AT643" s="31"/>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row>
    <row r="644" spans="1:71" ht="12.75" customHeight="1"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2"/>
      <c r="X644" s="32"/>
      <c r="Y644" s="32"/>
      <c r="Z644" s="32"/>
      <c r="AA644" s="32"/>
      <c r="AB644" s="32"/>
      <c r="AC644" s="32"/>
      <c r="AD644" s="32"/>
      <c r="AE644" s="32"/>
      <c r="AF644" s="32"/>
      <c r="AG644" s="32"/>
      <c r="AH644" s="32"/>
      <c r="AI644" s="32"/>
      <c r="AJ644" s="32"/>
      <c r="AK644" s="31"/>
      <c r="AL644" s="31"/>
      <c r="AM644" s="31"/>
      <c r="AN644" s="31"/>
      <c r="AO644" s="31"/>
      <c r="AP644" s="31"/>
      <c r="AQ644" s="31"/>
      <c r="AR644" s="33"/>
      <c r="AS644" s="31"/>
      <c r="AT644" s="31"/>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row>
    <row r="645" spans="1:71" ht="12.75" customHeight="1"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2"/>
      <c r="X645" s="32"/>
      <c r="Y645" s="32"/>
      <c r="Z645" s="32"/>
      <c r="AA645" s="32"/>
      <c r="AB645" s="32"/>
      <c r="AC645" s="32"/>
      <c r="AD645" s="32"/>
      <c r="AE645" s="32"/>
      <c r="AF645" s="32"/>
      <c r="AG645" s="32"/>
      <c r="AH645" s="32"/>
      <c r="AI645" s="32"/>
      <c r="AJ645" s="32"/>
      <c r="AK645" s="31"/>
      <c r="AL645" s="31"/>
      <c r="AM645" s="31"/>
      <c r="AN645" s="31"/>
      <c r="AO645" s="31"/>
      <c r="AP645" s="31"/>
      <c r="AQ645" s="31"/>
      <c r="AR645" s="33"/>
      <c r="AS645" s="31"/>
      <c r="AT645" s="31"/>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row>
    <row r="646" spans="1:71" ht="12.75" customHeight="1"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2"/>
      <c r="X646" s="32"/>
      <c r="Y646" s="32"/>
      <c r="Z646" s="32"/>
      <c r="AA646" s="32"/>
      <c r="AB646" s="32"/>
      <c r="AC646" s="32"/>
      <c r="AD646" s="32"/>
      <c r="AE646" s="32"/>
      <c r="AF646" s="32"/>
      <c r="AG646" s="32"/>
      <c r="AH646" s="32"/>
      <c r="AI646" s="32"/>
      <c r="AJ646" s="32"/>
      <c r="AK646" s="31"/>
      <c r="AL646" s="31"/>
      <c r="AM646" s="31"/>
      <c r="AN646" s="31"/>
      <c r="AO646" s="31"/>
      <c r="AP646" s="31"/>
      <c r="AQ646" s="31"/>
      <c r="AR646" s="33"/>
      <c r="AS646" s="31"/>
      <c r="AT646" s="31"/>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row>
    <row r="647" spans="1:71" ht="12.75" customHeight="1"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2"/>
      <c r="X647" s="32"/>
      <c r="Y647" s="32"/>
      <c r="Z647" s="32"/>
      <c r="AA647" s="32"/>
      <c r="AB647" s="32"/>
      <c r="AC647" s="32"/>
      <c r="AD647" s="32"/>
      <c r="AE647" s="32"/>
      <c r="AF647" s="32"/>
      <c r="AG647" s="32"/>
      <c r="AH647" s="32"/>
      <c r="AI647" s="32"/>
      <c r="AJ647" s="32"/>
      <c r="AK647" s="31"/>
      <c r="AL647" s="31"/>
      <c r="AM647" s="31"/>
      <c r="AN647" s="31"/>
      <c r="AO647" s="31"/>
      <c r="AP647" s="31"/>
      <c r="AQ647" s="31"/>
      <c r="AR647" s="33"/>
      <c r="AS647" s="31"/>
      <c r="AT647" s="31"/>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row>
    <row r="648" spans="1:71" ht="12.75" customHeight="1"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2"/>
      <c r="X648" s="32"/>
      <c r="Y648" s="32"/>
      <c r="Z648" s="32"/>
      <c r="AA648" s="32"/>
      <c r="AB648" s="32"/>
      <c r="AC648" s="32"/>
      <c r="AD648" s="32"/>
      <c r="AE648" s="32"/>
      <c r="AF648" s="32"/>
      <c r="AG648" s="32"/>
      <c r="AH648" s="32"/>
      <c r="AI648" s="32"/>
      <c r="AJ648" s="32"/>
      <c r="AK648" s="31"/>
      <c r="AL648" s="31"/>
      <c r="AM648" s="31"/>
      <c r="AN648" s="31"/>
      <c r="AO648" s="31"/>
      <c r="AP648" s="31"/>
      <c r="AQ648" s="31"/>
      <c r="AR648" s="33"/>
      <c r="AS648" s="31"/>
      <c r="AT648" s="31"/>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row>
    <row r="649" spans="1:71" ht="12.75" customHeight="1"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2"/>
      <c r="X649" s="32"/>
      <c r="Y649" s="32"/>
      <c r="Z649" s="32"/>
      <c r="AA649" s="32"/>
      <c r="AB649" s="32"/>
      <c r="AC649" s="32"/>
      <c r="AD649" s="32"/>
      <c r="AE649" s="32"/>
      <c r="AF649" s="32"/>
      <c r="AG649" s="32"/>
      <c r="AH649" s="32"/>
      <c r="AI649" s="32"/>
      <c r="AJ649" s="32"/>
      <c r="AK649" s="31"/>
      <c r="AL649" s="31"/>
      <c r="AM649" s="31"/>
      <c r="AN649" s="31"/>
      <c r="AO649" s="31"/>
      <c r="AP649" s="31"/>
      <c r="AQ649" s="31"/>
      <c r="AR649" s="33"/>
      <c r="AS649" s="31"/>
      <c r="AT649" s="31"/>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row>
    <row r="650" spans="1:71" ht="12.75" customHeight="1"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2"/>
      <c r="X650" s="32"/>
      <c r="Y650" s="32"/>
      <c r="Z650" s="32"/>
      <c r="AA650" s="32"/>
      <c r="AB650" s="32"/>
      <c r="AC650" s="32"/>
      <c r="AD650" s="32"/>
      <c r="AE650" s="32"/>
      <c r="AF650" s="32"/>
      <c r="AG650" s="32"/>
      <c r="AH650" s="32"/>
      <c r="AI650" s="32"/>
      <c r="AJ650" s="32"/>
      <c r="AK650" s="31"/>
      <c r="AL650" s="31"/>
      <c r="AM650" s="31"/>
      <c r="AN650" s="31"/>
      <c r="AO650" s="31"/>
      <c r="AP650" s="31"/>
      <c r="AQ650" s="31"/>
      <c r="AR650" s="33"/>
      <c r="AS650" s="31"/>
      <c r="AT650" s="31"/>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row>
    <row r="651" spans="1:71" ht="12.75" customHeight="1"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2"/>
      <c r="X651" s="32"/>
      <c r="Y651" s="32"/>
      <c r="Z651" s="32"/>
      <c r="AA651" s="32"/>
      <c r="AB651" s="32"/>
      <c r="AC651" s="32"/>
      <c r="AD651" s="32"/>
      <c r="AE651" s="32"/>
      <c r="AF651" s="32"/>
      <c r="AG651" s="32"/>
      <c r="AH651" s="32"/>
      <c r="AI651" s="32"/>
      <c r="AJ651" s="32"/>
      <c r="AK651" s="31"/>
      <c r="AL651" s="31"/>
      <c r="AM651" s="31"/>
      <c r="AN651" s="31"/>
      <c r="AO651" s="31"/>
      <c r="AP651" s="31"/>
      <c r="AQ651" s="31"/>
      <c r="AR651" s="33"/>
      <c r="AS651" s="31"/>
      <c r="AT651" s="31"/>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row>
    <row r="652" spans="1:71" ht="12.75" customHeight="1"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2"/>
      <c r="X652" s="32"/>
      <c r="Y652" s="32"/>
      <c r="Z652" s="32"/>
      <c r="AA652" s="32"/>
      <c r="AB652" s="32"/>
      <c r="AC652" s="32"/>
      <c r="AD652" s="32"/>
      <c r="AE652" s="32"/>
      <c r="AF652" s="32"/>
      <c r="AG652" s="32"/>
      <c r="AH652" s="32"/>
      <c r="AI652" s="32"/>
      <c r="AJ652" s="32"/>
      <c r="AK652" s="31"/>
      <c r="AL652" s="31"/>
      <c r="AM652" s="31"/>
      <c r="AN652" s="31"/>
      <c r="AO652" s="31"/>
      <c r="AP652" s="31"/>
      <c r="AQ652" s="31"/>
      <c r="AR652" s="33"/>
      <c r="AS652" s="31"/>
      <c r="AT652" s="31"/>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row>
    <row r="653" spans="1:71" ht="12.75" customHeight="1"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2"/>
      <c r="X653" s="32"/>
      <c r="Y653" s="32"/>
      <c r="Z653" s="32"/>
      <c r="AA653" s="32"/>
      <c r="AB653" s="32"/>
      <c r="AC653" s="32"/>
      <c r="AD653" s="32"/>
      <c r="AE653" s="32"/>
      <c r="AF653" s="32"/>
      <c r="AG653" s="32"/>
      <c r="AH653" s="32"/>
      <c r="AI653" s="32"/>
      <c r="AJ653" s="32"/>
      <c r="AK653" s="31"/>
      <c r="AL653" s="31"/>
      <c r="AM653" s="31"/>
      <c r="AN653" s="31"/>
      <c r="AO653" s="31"/>
      <c r="AP653" s="31"/>
      <c r="AQ653" s="31"/>
      <c r="AR653" s="33"/>
      <c r="AS653" s="31"/>
      <c r="AT653" s="31"/>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row>
    <row r="654" spans="1:71" ht="12.75" customHeight="1"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2"/>
      <c r="X654" s="32"/>
      <c r="Y654" s="32"/>
      <c r="Z654" s="32"/>
      <c r="AA654" s="32"/>
      <c r="AB654" s="32"/>
      <c r="AC654" s="32"/>
      <c r="AD654" s="32"/>
      <c r="AE654" s="32"/>
      <c r="AF654" s="32"/>
      <c r="AG654" s="32"/>
      <c r="AH654" s="32"/>
      <c r="AI654" s="32"/>
      <c r="AJ654" s="32"/>
      <c r="AK654" s="31"/>
      <c r="AL654" s="31"/>
      <c r="AM654" s="31"/>
      <c r="AN654" s="31"/>
      <c r="AO654" s="31"/>
      <c r="AP654" s="31"/>
      <c r="AQ654" s="31"/>
      <c r="AR654" s="33"/>
      <c r="AS654" s="31"/>
      <c r="AT654" s="31"/>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row>
    <row r="655" spans="1:71" ht="12.75" customHeight="1"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2"/>
      <c r="X655" s="32"/>
      <c r="Y655" s="32"/>
      <c r="Z655" s="32"/>
      <c r="AA655" s="32"/>
      <c r="AB655" s="32"/>
      <c r="AC655" s="32"/>
      <c r="AD655" s="32"/>
      <c r="AE655" s="32"/>
      <c r="AF655" s="32"/>
      <c r="AG655" s="32"/>
      <c r="AH655" s="32"/>
      <c r="AI655" s="32"/>
      <c r="AJ655" s="32"/>
      <c r="AK655" s="31"/>
      <c r="AL655" s="31"/>
      <c r="AM655" s="31"/>
      <c r="AN655" s="31"/>
      <c r="AO655" s="31"/>
      <c r="AP655" s="31"/>
      <c r="AQ655" s="31"/>
      <c r="AR655" s="33"/>
      <c r="AS655" s="31"/>
      <c r="AT655" s="31"/>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row>
    <row r="656" spans="1:71" ht="12.75" customHeight="1"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2"/>
      <c r="X656" s="32"/>
      <c r="Y656" s="32"/>
      <c r="Z656" s="32"/>
      <c r="AA656" s="32"/>
      <c r="AB656" s="32"/>
      <c r="AC656" s="32"/>
      <c r="AD656" s="32"/>
      <c r="AE656" s="32"/>
      <c r="AF656" s="32"/>
      <c r="AG656" s="32"/>
      <c r="AH656" s="32"/>
      <c r="AI656" s="32"/>
      <c r="AJ656" s="32"/>
      <c r="AK656" s="31"/>
      <c r="AL656" s="31"/>
      <c r="AM656" s="31"/>
      <c r="AN656" s="31"/>
      <c r="AO656" s="31"/>
      <c r="AP656" s="31"/>
      <c r="AQ656" s="31"/>
      <c r="AR656" s="33"/>
      <c r="AS656" s="31"/>
      <c r="AT656" s="31"/>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row>
    <row r="657" spans="1:71" ht="12.75" customHeight="1"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2"/>
      <c r="X657" s="32"/>
      <c r="Y657" s="32"/>
      <c r="Z657" s="32"/>
      <c r="AA657" s="32"/>
      <c r="AB657" s="32"/>
      <c r="AC657" s="32"/>
      <c r="AD657" s="32"/>
      <c r="AE657" s="32"/>
      <c r="AF657" s="32"/>
      <c r="AG657" s="32"/>
      <c r="AH657" s="32"/>
      <c r="AI657" s="32"/>
      <c r="AJ657" s="32"/>
      <c r="AK657" s="31"/>
      <c r="AL657" s="31"/>
      <c r="AM657" s="31"/>
      <c r="AN657" s="31"/>
      <c r="AO657" s="31"/>
      <c r="AP657" s="31"/>
      <c r="AQ657" s="31"/>
      <c r="AR657" s="33"/>
      <c r="AS657" s="31"/>
      <c r="AT657" s="31"/>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row>
    <row r="658" spans="1:71" ht="12.75" customHeight="1"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2"/>
      <c r="X658" s="32"/>
      <c r="Y658" s="32"/>
      <c r="Z658" s="32"/>
      <c r="AA658" s="32"/>
      <c r="AB658" s="32"/>
      <c r="AC658" s="32"/>
      <c r="AD658" s="32"/>
      <c r="AE658" s="32"/>
      <c r="AF658" s="32"/>
      <c r="AG658" s="32"/>
      <c r="AH658" s="32"/>
      <c r="AI658" s="32"/>
      <c r="AJ658" s="32"/>
      <c r="AK658" s="31"/>
      <c r="AL658" s="31"/>
      <c r="AM658" s="31"/>
      <c r="AN658" s="31"/>
      <c r="AO658" s="31"/>
      <c r="AP658" s="31"/>
      <c r="AQ658" s="31"/>
      <c r="AR658" s="33"/>
      <c r="AS658" s="31"/>
      <c r="AT658" s="31"/>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row>
    <row r="659" spans="1:71" ht="12.75" customHeight="1"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2"/>
      <c r="X659" s="32"/>
      <c r="Y659" s="32"/>
      <c r="Z659" s="32"/>
      <c r="AA659" s="32"/>
      <c r="AB659" s="32"/>
      <c r="AC659" s="32"/>
      <c r="AD659" s="32"/>
      <c r="AE659" s="32"/>
      <c r="AF659" s="32"/>
      <c r="AG659" s="32"/>
      <c r="AH659" s="32"/>
      <c r="AI659" s="32"/>
      <c r="AJ659" s="32"/>
      <c r="AK659" s="31"/>
      <c r="AL659" s="31"/>
      <c r="AM659" s="31"/>
      <c r="AN659" s="31"/>
      <c r="AO659" s="31"/>
      <c r="AP659" s="31"/>
      <c r="AQ659" s="31"/>
      <c r="AR659" s="33"/>
      <c r="AS659" s="31"/>
      <c r="AT659" s="31"/>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row>
    <row r="660" spans="1:71" ht="12.75" customHeight="1"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2"/>
      <c r="X660" s="32"/>
      <c r="Y660" s="32"/>
      <c r="Z660" s="32"/>
      <c r="AA660" s="32"/>
      <c r="AB660" s="32"/>
      <c r="AC660" s="32"/>
      <c r="AD660" s="32"/>
      <c r="AE660" s="32"/>
      <c r="AF660" s="32"/>
      <c r="AG660" s="32"/>
      <c r="AH660" s="32"/>
      <c r="AI660" s="32"/>
      <c r="AJ660" s="32"/>
      <c r="AK660" s="31"/>
      <c r="AL660" s="31"/>
      <c r="AM660" s="31"/>
      <c r="AN660" s="31"/>
      <c r="AO660" s="31"/>
      <c r="AP660" s="31"/>
      <c r="AQ660" s="31"/>
      <c r="AR660" s="33"/>
      <c r="AS660" s="31"/>
      <c r="AT660" s="31"/>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row>
    <row r="661" spans="1:71" ht="12.75" customHeight="1"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2"/>
      <c r="X661" s="32"/>
      <c r="Y661" s="32"/>
      <c r="Z661" s="32"/>
      <c r="AA661" s="32"/>
      <c r="AB661" s="32"/>
      <c r="AC661" s="32"/>
      <c r="AD661" s="32"/>
      <c r="AE661" s="32"/>
      <c r="AF661" s="32"/>
      <c r="AG661" s="32"/>
      <c r="AH661" s="32"/>
      <c r="AI661" s="32"/>
      <c r="AJ661" s="32"/>
      <c r="AK661" s="31"/>
      <c r="AL661" s="31"/>
      <c r="AM661" s="31"/>
      <c r="AN661" s="31"/>
      <c r="AO661" s="31"/>
      <c r="AP661" s="31"/>
      <c r="AQ661" s="31"/>
      <c r="AR661" s="33"/>
      <c r="AS661" s="31"/>
      <c r="AT661" s="31"/>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row>
    <row r="662" spans="1:71" ht="12.75" customHeight="1"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2"/>
      <c r="X662" s="32"/>
      <c r="Y662" s="32"/>
      <c r="Z662" s="32"/>
      <c r="AA662" s="32"/>
      <c r="AB662" s="32"/>
      <c r="AC662" s="32"/>
      <c r="AD662" s="32"/>
      <c r="AE662" s="32"/>
      <c r="AF662" s="32"/>
      <c r="AG662" s="32"/>
      <c r="AH662" s="32"/>
      <c r="AI662" s="32"/>
      <c r="AJ662" s="32"/>
      <c r="AK662" s="31"/>
      <c r="AL662" s="31"/>
      <c r="AM662" s="31"/>
      <c r="AN662" s="31"/>
      <c r="AO662" s="31"/>
      <c r="AP662" s="31"/>
      <c r="AQ662" s="31"/>
      <c r="AR662" s="33"/>
      <c r="AS662" s="31"/>
      <c r="AT662" s="31"/>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row>
    <row r="663" spans="1:71" ht="12.75" customHeight="1"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2"/>
      <c r="X663" s="32"/>
      <c r="Y663" s="32"/>
      <c r="Z663" s="32"/>
      <c r="AA663" s="32"/>
      <c r="AB663" s="32"/>
      <c r="AC663" s="32"/>
      <c r="AD663" s="32"/>
      <c r="AE663" s="32"/>
      <c r="AF663" s="32"/>
      <c r="AG663" s="32"/>
      <c r="AH663" s="32"/>
      <c r="AI663" s="32"/>
      <c r="AJ663" s="32"/>
      <c r="AK663" s="31"/>
      <c r="AL663" s="31"/>
      <c r="AM663" s="31"/>
      <c r="AN663" s="31"/>
      <c r="AO663" s="31"/>
      <c r="AP663" s="31"/>
      <c r="AQ663" s="31"/>
      <c r="AR663" s="33"/>
      <c r="AS663" s="31"/>
      <c r="AT663" s="31"/>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row>
    <row r="664" spans="1:71" ht="12.75" customHeight="1"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2"/>
      <c r="X664" s="32"/>
      <c r="Y664" s="32"/>
      <c r="Z664" s="32"/>
      <c r="AA664" s="32"/>
      <c r="AB664" s="32"/>
      <c r="AC664" s="32"/>
      <c r="AD664" s="32"/>
      <c r="AE664" s="32"/>
      <c r="AF664" s="32"/>
      <c r="AG664" s="32"/>
      <c r="AH664" s="32"/>
      <c r="AI664" s="32"/>
      <c r="AJ664" s="32"/>
      <c r="AK664" s="31"/>
      <c r="AL664" s="31"/>
      <c r="AM664" s="31"/>
      <c r="AN664" s="31"/>
      <c r="AO664" s="31"/>
      <c r="AP664" s="31"/>
      <c r="AQ664" s="31"/>
      <c r="AR664" s="33"/>
      <c r="AS664" s="31"/>
      <c r="AT664" s="31"/>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row>
    <row r="665" spans="1:71" ht="12.75" customHeight="1"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2"/>
      <c r="X665" s="32"/>
      <c r="Y665" s="32"/>
      <c r="Z665" s="32"/>
      <c r="AA665" s="32"/>
      <c r="AB665" s="32"/>
      <c r="AC665" s="32"/>
      <c r="AD665" s="32"/>
      <c r="AE665" s="32"/>
      <c r="AF665" s="32"/>
      <c r="AG665" s="32"/>
      <c r="AH665" s="32"/>
      <c r="AI665" s="32"/>
      <c r="AJ665" s="32"/>
      <c r="AK665" s="31"/>
      <c r="AL665" s="31"/>
      <c r="AM665" s="31"/>
      <c r="AN665" s="31"/>
      <c r="AO665" s="31"/>
      <c r="AP665" s="31"/>
      <c r="AQ665" s="31"/>
      <c r="AR665" s="33"/>
      <c r="AS665" s="31"/>
      <c r="AT665" s="31"/>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row>
    <row r="666" spans="1:71" ht="12.75" customHeight="1"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2"/>
      <c r="X666" s="32"/>
      <c r="Y666" s="32"/>
      <c r="Z666" s="32"/>
      <c r="AA666" s="32"/>
      <c r="AB666" s="32"/>
      <c r="AC666" s="32"/>
      <c r="AD666" s="32"/>
      <c r="AE666" s="32"/>
      <c r="AF666" s="32"/>
      <c r="AG666" s="32"/>
      <c r="AH666" s="32"/>
      <c r="AI666" s="32"/>
      <c r="AJ666" s="32"/>
      <c r="AK666" s="31"/>
      <c r="AL666" s="31"/>
      <c r="AM666" s="31"/>
      <c r="AN666" s="31"/>
      <c r="AO666" s="31"/>
      <c r="AP666" s="31"/>
      <c r="AQ666" s="31"/>
      <c r="AR666" s="33"/>
      <c r="AS666" s="31"/>
      <c r="AT666" s="31"/>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row>
    <row r="667" spans="1:71" ht="12.75" customHeight="1"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2"/>
      <c r="X667" s="32"/>
      <c r="Y667" s="32"/>
      <c r="Z667" s="32"/>
      <c r="AA667" s="32"/>
      <c r="AB667" s="32"/>
      <c r="AC667" s="32"/>
      <c r="AD667" s="32"/>
      <c r="AE667" s="32"/>
      <c r="AF667" s="32"/>
      <c r="AG667" s="32"/>
      <c r="AH667" s="32"/>
      <c r="AI667" s="32"/>
      <c r="AJ667" s="32"/>
      <c r="AK667" s="31"/>
      <c r="AL667" s="31"/>
      <c r="AM667" s="31"/>
      <c r="AN667" s="31"/>
      <c r="AO667" s="31"/>
      <c r="AP667" s="31"/>
      <c r="AQ667" s="31"/>
      <c r="AR667" s="33"/>
      <c r="AS667" s="31"/>
      <c r="AT667" s="31"/>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row>
    <row r="668" spans="1:71" ht="12.75" customHeight="1"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2"/>
      <c r="X668" s="32"/>
      <c r="Y668" s="32"/>
      <c r="Z668" s="32"/>
      <c r="AA668" s="32"/>
      <c r="AB668" s="32"/>
      <c r="AC668" s="32"/>
      <c r="AD668" s="32"/>
      <c r="AE668" s="32"/>
      <c r="AF668" s="32"/>
      <c r="AG668" s="32"/>
      <c r="AH668" s="32"/>
      <c r="AI668" s="32"/>
      <c r="AJ668" s="32"/>
      <c r="AK668" s="31"/>
      <c r="AL668" s="31"/>
      <c r="AM668" s="31"/>
      <c r="AN668" s="31"/>
      <c r="AO668" s="31"/>
      <c r="AP668" s="31"/>
      <c r="AQ668" s="31"/>
      <c r="AR668" s="33"/>
      <c r="AS668" s="31"/>
      <c r="AT668" s="31"/>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row>
    <row r="669" spans="1:71" ht="12.75" customHeight="1"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2"/>
      <c r="X669" s="32"/>
      <c r="Y669" s="32"/>
      <c r="Z669" s="32"/>
      <c r="AA669" s="32"/>
      <c r="AB669" s="32"/>
      <c r="AC669" s="32"/>
      <c r="AD669" s="32"/>
      <c r="AE669" s="32"/>
      <c r="AF669" s="32"/>
      <c r="AG669" s="32"/>
      <c r="AH669" s="32"/>
      <c r="AI669" s="32"/>
      <c r="AJ669" s="32"/>
      <c r="AK669" s="31"/>
      <c r="AL669" s="31"/>
      <c r="AM669" s="31"/>
      <c r="AN669" s="31"/>
      <c r="AO669" s="31"/>
      <c r="AP669" s="31"/>
      <c r="AQ669" s="31"/>
      <c r="AR669" s="33"/>
      <c r="AS669" s="31"/>
      <c r="AT669" s="31"/>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row>
    <row r="670" spans="1:71" ht="12.75" customHeight="1"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2"/>
      <c r="X670" s="32"/>
      <c r="Y670" s="32"/>
      <c r="Z670" s="32"/>
      <c r="AA670" s="32"/>
      <c r="AB670" s="32"/>
      <c r="AC670" s="32"/>
      <c r="AD670" s="32"/>
      <c r="AE670" s="32"/>
      <c r="AF670" s="32"/>
      <c r="AG670" s="32"/>
      <c r="AH670" s="32"/>
      <c r="AI670" s="32"/>
      <c r="AJ670" s="32"/>
      <c r="AK670" s="31"/>
      <c r="AL670" s="31"/>
      <c r="AM670" s="31"/>
      <c r="AN670" s="31"/>
      <c r="AO670" s="31"/>
      <c r="AP670" s="31"/>
      <c r="AQ670" s="31"/>
      <c r="AR670" s="33"/>
      <c r="AS670" s="31"/>
      <c r="AT670" s="31"/>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row>
    <row r="671" spans="1:71" ht="12.75" customHeight="1"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2"/>
      <c r="X671" s="32"/>
      <c r="Y671" s="32"/>
      <c r="Z671" s="32"/>
      <c r="AA671" s="32"/>
      <c r="AB671" s="32"/>
      <c r="AC671" s="32"/>
      <c r="AD671" s="32"/>
      <c r="AE671" s="32"/>
      <c r="AF671" s="32"/>
      <c r="AG671" s="32"/>
      <c r="AH671" s="32"/>
      <c r="AI671" s="32"/>
      <c r="AJ671" s="32"/>
      <c r="AK671" s="31"/>
      <c r="AL671" s="31"/>
      <c r="AM671" s="31"/>
      <c r="AN671" s="31"/>
      <c r="AO671" s="31"/>
      <c r="AP671" s="31"/>
      <c r="AQ671" s="31"/>
      <c r="AR671" s="33"/>
      <c r="AS671" s="31"/>
      <c r="AT671" s="31"/>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row>
    <row r="672" spans="1:71" ht="12.75" customHeight="1"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2"/>
      <c r="X672" s="32"/>
      <c r="Y672" s="32"/>
      <c r="Z672" s="32"/>
      <c r="AA672" s="32"/>
      <c r="AB672" s="32"/>
      <c r="AC672" s="32"/>
      <c r="AD672" s="32"/>
      <c r="AE672" s="32"/>
      <c r="AF672" s="32"/>
      <c r="AG672" s="32"/>
      <c r="AH672" s="32"/>
      <c r="AI672" s="32"/>
      <c r="AJ672" s="32"/>
      <c r="AK672" s="31"/>
      <c r="AL672" s="31"/>
      <c r="AM672" s="31"/>
      <c r="AN672" s="31"/>
      <c r="AO672" s="31"/>
      <c r="AP672" s="31"/>
      <c r="AQ672" s="31"/>
      <c r="AR672" s="33"/>
      <c r="AS672" s="31"/>
      <c r="AT672" s="31"/>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row>
    <row r="673" spans="1:71" ht="12.75" customHeight="1"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2"/>
      <c r="X673" s="32"/>
      <c r="Y673" s="32"/>
      <c r="Z673" s="32"/>
      <c r="AA673" s="32"/>
      <c r="AB673" s="32"/>
      <c r="AC673" s="32"/>
      <c r="AD673" s="32"/>
      <c r="AE673" s="32"/>
      <c r="AF673" s="32"/>
      <c r="AG673" s="32"/>
      <c r="AH673" s="32"/>
      <c r="AI673" s="32"/>
      <c r="AJ673" s="32"/>
      <c r="AK673" s="31"/>
      <c r="AL673" s="31"/>
      <c r="AM673" s="31"/>
      <c r="AN673" s="31"/>
      <c r="AO673" s="31"/>
      <c r="AP673" s="31"/>
      <c r="AQ673" s="31"/>
      <c r="AR673" s="33"/>
      <c r="AS673" s="31"/>
      <c r="AT673" s="31"/>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row>
    <row r="674" spans="1:71" ht="12.75" customHeight="1"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2"/>
      <c r="X674" s="32"/>
      <c r="Y674" s="32"/>
      <c r="Z674" s="32"/>
      <c r="AA674" s="32"/>
      <c r="AB674" s="32"/>
      <c r="AC674" s="32"/>
      <c r="AD674" s="32"/>
      <c r="AE674" s="32"/>
      <c r="AF674" s="32"/>
      <c r="AG674" s="32"/>
      <c r="AH674" s="32"/>
      <c r="AI674" s="32"/>
      <c r="AJ674" s="32"/>
      <c r="AK674" s="31"/>
      <c r="AL674" s="31"/>
      <c r="AM674" s="31"/>
      <c r="AN674" s="31"/>
      <c r="AO674" s="31"/>
      <c r="AP674" s="31"/>
      <c r="AQ674" s="31"/>
      <c r="AR674" s="33"/>
      <c r="AS674" s="31"/>
      <c r="AT674" s="31"/>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row>
    <row r="675" spans="1:71" ht="12.75" customHeight="1"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2"/>
      <c r="X675" s="32"/>
      <c r="Y675" s="32"/>
      <c r="Z675" s="32"/>
      <c r="AA675" s="32"/>
      <c r="AB675" s="32"/>
      <c r="AC675" s="32"/>
      <c r="AD675" s="32"/>
      <c r="AE675" s="32"/>
      <c r="AF675" s="32"/>
      <c r="AG675" s="32"/>
      <c r="AH675" s="32"/>
      <c r="AI675" s="32"/>
      <c r="AJ675" s="32"/>
      <c r="AK675" s="31"/>
      <c r="AL675" s="31"/>
      <c r="AM675" s="31"/>
      <c r="AN675" s="31"/>
      <c r="AO675" s="31"/>
      <c r="AP675" s="31"/>
      <c r="AQ675" s="31"/>
      <c r="AR675" s="33"/>
      <c r="AS675" s="31"/>
      <c r="AT675" s="31"/>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row>
    <row r="676" spans="1:71" ht="12.75" customHeight="1"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2"/>
      <c r="X676" s="32"/>
      <c r="Y676" s="32"/>
      <c r="Z676" s="32"/>
      <c r="AA676" s="32"/>
      <c r="AB676" s="32"/>
      <c r="AC676" s="32"/>
      <c r="AD676" s="32"/>
      <c r="AE676" s="32"/>
      <c r="AF676" s="32"/>
      <c r="AG676" s="32"/>
      <c r="AH676" s="32"/>
      <c r="AI676" s="32"/>
      <c r="AJ676" s="32"/>
      <c r="AK676" s="31"/>
      <c r="AL676" s="31"/>
      <c r="AM676" s="31"/>
      <c r="AN676" s="31"/>
      <c r="AO676" s="31"/>
      <c r="AP676" s="31"/>
      <c r="AQ676" s="31"/>
      <c r="AR676" s="33"/>
      <c r="AS676" s="31"/>
      <c r="AT676" s="31"/>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row>
    <row r="677" spans="1:71" ht="12.75" customHeight="1"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2"/>
      <c r="X677" s="32"/>
      <c r="Y677" s="32"/>
      <c r="Z677" s="32"/>
      <c r="AA677" s="32"/>
      <c r="AB677" s="32"/>
      <c r="AC677" s="32"/>
      <c r="AD677" s="32"/>
      <c r="AE677" s="32"/>
      <c r="AF677" s="32"/>
      <c r="AG677" s="32"/>
      <c r="AH677" s="32"/>
      <c r="AI677" s="32"/>
      <c r="AJ677" s="32"/>
      <c r="AK677" s="31"/>
      <c r="AL677" s="31"/>
      <c r="AM677" s="31"/>
      <c r="AN677" s="31"/>
      <c r="AO677" s="31"/>
      <c r="AP677" s="31"/>
      <c r="AQ677" s="31"/>
      <c r="AR677" s="33"/>
      <c r="AS677" s="31"/>
      <c r="AT677" s="31"/>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row>
    <row r="678" spans="1:71" ht="12.75" customHeight="1"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2"/>
      <c r="X678" s="32"/>
      <c r="Y678" s="32"/>
      <c r="Z678" s="32"/>
      <c r="AA678" s="32"/>
      <c r="AB678" s="32"/>
      <c r="AC678" s="32"/>
      <c r="AD678" s="32"/>
      <c r="AE678" s="32"/>
      <c r="AF678" s="32"/>
      <c r="AG678" s="32"/>
      <c r="AH678" s="32"/>
      <c r="AI678" s="32"/>
      <c r="AJ678" s="32"/>
      <c r="AK678" s="31"/>
      <c r="AL678" s="31"/>
      <c r="AM678" s="31"/>
      <c r="AN678" s="31"/>
      <c r="AO678" s="31"/>
      <c r="AP678" s="31"/>
      <c r="AQ678" s="31"/>
      <c r="AR678" s="33"/>
      <c r="AS678" s="31"/>
      <c r="AT678" s="31"/>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row>
    <row r="679" spans="1:71" ht="12.75" customHeight="1"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2"/>
      <c r="X679" s="32"/>
      <c r="Y679" s="32"/>
      <c r="Z679" s="32"/>
      <c r="AA679" s="32"/>
      <c r="AB679" s="32"/>
      <c r="AC679" s="32"/>
      <c r="AD679" s="32"/>
      <c r="AE679" s="32"/>
      <c r="AF679" s="32"/>
      <c r="AG679" s="32"/>
      <c r="AH679" s="32"/>
      <c r="AI679" s="32"/>
      <c r="AJ679" s="32"/>
      <c r="AK679" s="31"/>
      <c r="AL679" s="31"/>
      <c r="AM679" s="31"/>
      <c r="AN679" s="31"/>
      <c r="AO679" s="31"/>
      <c r="AP679" s="31"/>
      <c r="AQ679" s="31"/>
      <c r="AR679" s="33"/>
      <c r="AS679" s="31"/>
      <c r="AT679" s="31"/>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row>
    <row r="680" spans="1:71" ht="12.75" customHeight="1"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2"/>
      <c r="X680" s="32"/>
      <c r="Y680" s="32"/>
      <c r="Z680" s="32"/>
      <c r="AA680" s="32"/>
      <c r="AB680" s="32"/>
      <c r="AC680" s="32"/>
      <c r="AD680" s="32"/>
      <c r="AE680" s="32"/>
      <c r="AF680" s="32"/>
      <c r="AG680" s="32"/>
      <c r="AH680" s="32"/>
      <c r="AI680" s="32"/>
      <c r="AJ680" s="32"/>
      <c r="AK680" s="31"/>
      <c r="AL680" s="31"/>
      <c r="AM680" s="31"/>
      <c r="AN680" s="31"/>
      <c r="AO680" s="31"/>
      <c r="AP680" s="31"/>
      <c r="AQ680" s="31"/>
      <c r="AR680" s="33"/>
      <c r="AS680" s="31"/>
      <c r="AT680" s="31"/>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row>
    <row r="681" spans="1:71" ht="12.75" customHeight="1"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2"/>
      <c r="X681" s="32"/>
      <c r="Y681" s="32"/>
      <c r="Z681" s="32"/>
      <c r="AA681" s="32"/>
      <c r="AB681" s="32"/>
      <c r="AC681" s="32"/>
      <c r="AD681" s="32"/>
      <c r="AE681" s="32"/>
      <c r="AF681" s="32"/>
      <c r="AG681" s="32"/>
      <c r="AH681" s="32"/>
      <c r="AI681" s="32"/>
      <c r="AJ681" s="32"/>
      <c r="AK681" s="31"/>
      <c r="AL681" s="31"/>
      <c r="AM681" s="31"/>
      <c r="AN681" s="31"/>
      <c r="AO681" s="31"/>
      <c r="AP681" s="31"/>
      <c r="AQ681" s="31"/>
      <c r="AR681" s="33"/>
      <c r="AS681" s="31"/>
      <c r="AT681" s="31"/>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row>
    <row r="682" spans="1:71" ht="12.75" customHeight="1"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2"/>
      <c r="X682" s="32"/>
      <c r="Y682" s="32"/>
      <c r="Z682" s="32"/>
      <c r="AA682" s="32"/>
      <c r="AB682" s="32"/>
      <c r="AC682" s="32"/>
      <c r="AD682" s="32"/>
      <c r="AE682" s="32"/>
      <c r="AF682" s="32"/>
      <c r="AG682" s="32"/>
      <c r="AH682" s="32"/>
      <c r="AI682" s="32"/>
      <c r="AJ682" s="32"/>
      <c r="AK682" s="31"/>
      <c r="AL682" s="31"/>
      <c r="AM682" s="31"/>
      <c r="AN682" s="31"/>
      <c r="AO682" s="31"/>
      <c r="AP682" s="31"/>
      <c r="AQ682" s="31"/>
      <c r="AR682" s="33"/>
      <c r="AS682" s="31"/>
      <c r="AT682" s="31"/>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row>
    <row r="683" spans="1:71" ht="12.75" customHeight="1"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2"/>
      <c r="X683" s="32"/>
      <c r="Y683" s="32"/>
      <c r="Z683" s="32"/>
      <c r="AA683" s="32"/>
      <c r="AB683" s="32"/>
      <c r="AC683" s="32"/>
      <c r="AD683" s="32"/>
      <c r="AE683" s="32"/>
      <c r="AF683" s="32"/>
      <c r="AG683" s="32"/>
      <c r="AH683" s="32"/>
      <c r="AI683" s="32"/>
      <c r="AJ683" s="32"/>
      <c r="AK683" s="31"/>
      <c r="AL683" s="31"/>
      <c r="AM683" s="31"/>
      <c r="AN683" s="31"/>
      <c r="AO683" s="31"/>
      <c r="AP683" s="31"/>
      <c r="AQ683" s="31"/>
      <c r="AR683" s="33"/>
      <c r="AS683" s="31"/>
      <c r="AT683" s="31"/>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row>
    <row r="684" spans="1:71" ht="12.75" customHeight="1"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2"/>
      <c r="X684" s="32"/>
      <c r="Y684" s="32"/>
      <c r="Z684" s="32"/>
      <c r="AA684" s="32"/>
      <c r="AB684" s="32"/>
      <c r="AC684" s="32"/>
      <c r="AD684" s="32"/>
      <c r="AE684" s="32"/>
      <c r="AF684" s="32"/>
      <c r="AG684" s="32"/>
      <c r="AH684" s="32"/>
      <c r="AI684" s="32"/>
      <c r="AJ684" s="32"/>
      <c r="AK684" s="31"/>
      <c r="AL684" s="31"/>
      <c r="AM684" s="31"/>
      <c r="AN684" s="31"/>
      <c r="AO684" s="31"/>
      <c r="AP684" s="31"/>
      <c r="AQ684" s="31"/>
      <c r="AR684" s="33"/>
      <c r="AS684" s="31"/>
      <c r="AT684" s="31"/>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row>
    <row r="685" spans="1:71" ht="12.75" customHeight="1"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2"/>
      <c r="X685" s="32"/>
      <c r="Y685" s="32"/>
      <c r="Z685" s="32"/>
      <c r="AA685" s="32"/>
      <c r="AB685" s="32"/>
      <c r="AC685" s="32"/>
      <c r="AD685" s="32"/>
      <c r="AE685" s="32"/>
      <c r="AF685" s="32"/>
      <c r="AG685" s="32"/>
      <c r="AH685" s="32"/>
      <c r="AI685" s="32"/>
      <c r="AJ685" s="32"/>
      <c r="AK685" s="31"/>
      <c r="AL685" s="31"/>
      <c r="AM685" s="31"/>
      <c r="AN685" s="31"/>
      <c r="AO685" s="31"/>
      <c r="AP685" s="31"/>
      <c r="AQ685" s="31"/>
      <c r="AR685" s="33"/>
      <c r="AS685" s="31"/>
      <c r="AT685" s="31"/>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row>
    <row r="686" spans="1:71" ht="12.75" customHeight="1"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2"/>
      <c r="X686" s="32"/>
      <c r="Y686" s="32"/>
      <c r="Z686" s="32"/>
      <c r="AA686" s="32"/>
      <c r="AB686" s="32"/>
      <c r="AC686" s="32"/>
      <c r="AD686" s="32"/>
      <c r="AE686" s="32"/>
      <c r="AF686" s="32"/>
      <c r="AG686" s="32"/>
      <c r="AH686" s="32"/>
      <c r="AI686" s="32"/>
      <c r="AJ686" s="32"/>
      <c r="AK686" s="31"/>
      <c r="AL686" s="31"/>
      <c r="AM686" s="31"/>
      <c r="AN686" s="31"/>
      <c r="AO686" s="31"/>
      <c r="AP686" s="31"/>
      <c r="AQ686" s="31"/>
      <c r="AR686" s="33"/>
      <c r="AS686" s="31"/>
      <c r="AT686" s="31"/>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row>
    <row r="687" spans="1:71" ht="12.75" customHeight="1"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2"/>
      <c r="X687" s="32"/>
      <c r="Y687" s="32"/>
      <c r="Z687" s="32"/>
      <c r="AA687" s="32"/>
      <c r="AB687" s="32"/>
      <c r="AC687" s="32"/>
      <c r="AD687" s="32"/>
      <c r="AE687" s="32"/>
      <c r="AF687" s="32"/>
      <c r="AG687" s="32"/>
      <c r="AH687" s="32"/>
      <c r="AI687" s="32"/>
      <c r="AJ687" s="32"/>
      <c r="AK687" s="31"/>
      <c r="AL687" s="31"/>
      <c r="AM687" s="31"/>
      <c r="AN687" s="31"/>
      <c r="AO687" s="31"/>
      <c r="AP687" s="31"/>
      <c r="AQ687" s="31"/>
      <c r="AR687" s="33"/>
      <c r="AS687" s="31"/>
      <c r="AT687" s="31"/>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row>
    <row r="688" spans="1:71" ht="12.75" customHeight="1"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2"/>
      <c r="X688" s="32"/>
      <c r="Y688" s="32"/>
      <c r="Z688" s="32"/>
      <c r="AA688" s="32"/>
      <c r="AB688" s="32"/>
      <c r="AC688" s="32"/>
      <c r="AD688" s="32"/>
      <c r="AE688" s="32"/>
      <c r="AF688" s="32"/>
      <c r="AG688" s="32"/>
      <c r="AH688" s="32"/>
      <c r="AI688" s="32"/>
      <c r="AJ688" s="32"/>
      <c r="AK688" s="31"/>
      <c r="AL688" s="31"/>
      <c r="AM688" s="31"/>
      <c r="AN688" s="31"/>
      <c r="AO688" s="31"/>
      <c r="AP688" s="31"/>
      <c r="AQ688" s="31"/>
      <c r="AR688" s="33"/>
      <c r="AS688" s="31"/>
      <c r="AT688" s="31"/>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row>
    <row r="689" spans="1:71" ht="12.75" customHeight="1"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2"/>
      <c r="X689" s="32"/>
      <c r="Y689" s="32"/>
      <c r="Z689" s="32"/>
      <c r="AA689" s="32"/>
      <c r="AB689" s="32"/>
      <c r="AC689" s="32"/>
      <c r="AD689" s="32"/>
      <c r="AE689" s="32"/>
      <c r="AF689" s="32"/>
      <c r="AG689" s="32"/>
      <c r="AH689" s="32"/>
      <c r="AI689" s="32"/>
      <c r="AJ689" s="32"/>
      <c r="AK689" s="31"/>
      <c r="AL689" s="31"/>
      <c r="AM689" s="31"/>
      <c r="AN689" s="31"/>
      <c r="AO689" s="31"/>
      <c r="AP689" s="31"/>
      <c r="AQ689" s="31"/>
      <c r="AR689" s="33"/>
      <c r="AS689" s="31"/>
      <c r="AT689" s="31"/>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row>
    <row r="690" spans="1:71" ht="12.75" customHeight="1"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2"/>
      <c r="X690" s="32"/>
      <c r="Y690" s="32"/>
      <c r="Z690" s="32"/>
      <c r="AA690" s="32"/>
      <c r="AB690" s="32"/>
      <c r="AC690" s="32"/>
      <c r="AD690" s="32"/>
      <c r="AE690" s="32"/>
      <c r="AF690" s="32"/>
      <c r="AG690" s="32"/>
      <c r="AH690" s="32"/>
      <c r="AI690" s="32"/>
      <c r="AJ690" s="32"/>
      <c r="AK690" s="31"/>
      <c r="AL690" s="31"/>
      <c r="AM690" s="31"/>
      <c r="AN690" s="31"/>
      <c r="AO690" s="31"/>
      <c r="AP690" s="31"/>
      <c r="AQ690" s="31"/>
      <c r="AR690" s="33"/>
      <c r="AS690" s="31"/>
      <c r="AT690" s="31"/>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row>
    <row r="691" spans="1:71" ht="12.75" customHeight="1"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2"/>
      <c r="X691" s="32"/>
      <c r="Y691" s="32"/>
      <c r="Z691" s="32"/>
      <c r="AA691" s="32"/>
      <c r="AB691" s="32"/>
      <c r="AC691" s="32"/>
      <c r="AD691" s="32"/>
      <c r="AE691" s="32"/>
      <c r="AF691" s="32"/>
      <c r="AG691" s="32"/>
      <c r="AH691" s="32"/>
      <c r="AI691" s="32"/>
      <c r="AJ691" s="32"/>
      <c r="AK691" s="31"/>
      <c r="AL691" s="31"/>
      <c r="AM691" s="31"/>
      <c r="AN691" s="31"/>
      <c r="AO691" s="31"/>
      <c r="AP691" s="31"/>
      <c r="AQ691" s="31"/>
      <c r="AR691" s="33"/>
      <c r="AS691" s="31"/>
      <c r="AT691" s="31"/>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row>
    <row r="692" spans="1:71" ht="12.75" customHeight="1"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2"/>
      <c r="X692" s="32"/>
      <c r="Y692" s="32"/>
      <c r="Z692" s="32"/>
      <c r="AA692" s="32"/>
      <c r="AB692" s="32"/>
      <c r="AC692" s="32"/>
      <c r="AD692" s="32"/>
      <c r="AE692" s="32"/>
      <c r="AF692" s="32"/>
      <c r="AG692" s="32"/>
      <c r="AH692" s="32"/>
      <c r="AI692" s="32"/>
      <c r="AJ692" s="32"/>
      <c r="AK692" s="31"/>
      <c r="AL692" s="31"/>
      <c r="AM692" s="31"/>
      <c r="AN692" s="31"/>
      <c r="AO692" s="31"/>
      <c r="AP692" s="31"/>
      <c r="AQ692" s="31"/>
      <c r="AR692" s="33"/>
      <c r="AS692" s="31"/>
      <c r="AT692" s="31"/>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row>
    <row r="693" spans="1:71" ht="12.75" customHeight="1"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2"/>
      <c r="X693" s="32"/>
      <c r="Y693" s="32"/>
      <c r="Z693" s="32"/>
      <c r="AA693" s="32"/>
      <c r="AB693" s="32"/>
      <c r="AC693" s="32"/>
      <c r="AD693" s="32"/>
      <c r="AE693" s="32"/>
      <c r="AF693" s="32"/>
      <c r="AG693" s="32"/>
      <c r="AH693" s="32"/>
      <c r="AI693" s="32"/>
      <c r="AJ693" s="32"/>
      <c r="AK693" s="31"/>
      <c r="AL693" s="31"/>
      <c r="AM693" s="31"/>
      <c r="AN693" s="31"/>
      <c r="AO693" s="31"/>
      <c r="AP693" s="31"/>
      <c r="AQ693" s="31"/>
      <c r="AR693" s="33"/>
      <c r="AS693" s="31"/>
      <c r="AT693" s="31"/>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row>
    <row r="694" spans="1:71" ht="12.75" customHeight="1"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2"/>
      <c r="X694" s="32"/>
      <c r="Y694" s="32"/>
      <c r="Z694" s="32"/>
      <c r="AA694" s="32"/>
      <c r="AB694" s="32"/>
      <c r="AC694" s="32"/>
      <c r="AD694" s="32"/>
      <c r="AE694" s="32"/>
      <c r="AF694" s="32"/>
      <c r="AG694" s="32"/>
      <c r="AH694" s="32"/>
      <c r="AI694" s="32"/>
      <c r="AJ694" s="32"/>
      <c r="AK694" s="31"/>
      <c r="AL694" s="31"/>
      <c r="AM694" s="31"/>
      <c r="AN694" s="31"/>
      <c r="AO694" s="31"/>
      <c r="AP694" s="31"/>
      <c r="AQ694" s="31"/>
      <c r="AR694" s="33"/>
      <c r="AS694" s="31"/>
      <c r="AT694" s="31"/>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row>
    <row r="695" spans="1:71" ht="12.75" customHeight="1"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2"/>
      <c r="X695" s="32"/>
      <c r="Y695" s="32"/>
      <c r="Z695" s="32"/>
      <c r="AA695" s="32"/>
      <c r="AB695" s="32"/>
      <c r="AC695" s="32"/>
      <c r="AD695" s="32"/>
      <c r="AE695" s="32"/>
      <c r="AF695" s="32"/>
      <c r="AG695" s="32"/>
      <c r="AH695" s="32"/>
      <c r="AI695" s="32"/>
      <c r="AJ695" s="32"/>
      <c r="AK695" s="31"/>
      <c r="AL695" s="31"/>
      <c r="AM695" s="31"/>
      <c r="AN695" s="31"/>
      <c r="AO695" s="31"/>
      <c r="AP695" s="31"/>
      <c r="AQ695" s="31"/>
      <c r="AR695" s="33"/>
      <c r="AS695" s="31"/>
      <c r="AT695" s="31"/>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row>
    <row r="696" spans="1:71" ht="12.75" customHeight="1"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2"/>
      <c r="X696" s="32"/>
      <c r="Y696" s="32"/>
      <c r="Z696" s="32"/>
      <c r="AA696" s="32"/>
      <c r="AB696" s="32"/>
      <c r="AC696" s="32"/>
      <c r="AD696" s="32"/>
      <c r="AE696" s="32"/>
      <c r="AF696" s="32"/>
      <c r="AG696" s="32"/>
      <c r="AH696" s="32"/>
      <c r="AI696" s="32"/>
      <c r="AJ696" s="32"/>
      <c r="AK696" s="31"/>
      <c r="AL696" s="31"/>
      <c r="AM696" s="31"/>
      <c r="AN696" s="31"/>
      <c r="AO696" s="31"/>
      <c r="AP696" s="31"/>
      <c r="AQ696" s="31"/>
      <c r="AR696" s="33"/>
      <c r="AS696" s="31"/>
      <c r="AT696" s="31"/>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row>
    <row r="697" spans="1:71" ht="12.75" customHeight="1"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2"/>
      <c r="X697" s="32"/>
      <c r="Y697" s="32"/>
      <c r="Z697" s="32"/>
      <c r="AA697" s="32"/>
      <c r="AB697" s="32"/>
      <c r="AC697" s="32"/>
      <c r="AD697" s="32"/>
      <c r="AE697" s="32"/>
      <c r="AF697" s="32"/>
      <c r="AG697" s="32"/>
      <c r="AH697" s="32"/>
      <c r="AI697" s="32"/>
      <c r="AJ697" s="32"/>
      <c r="AK697" s="31"/>
      <c r="AL697" s="31"/>
      <c r="AM697" s="31"/>
      <c r="AN697" s="31"/>
      <c r="AO697" s="31"/>
      <c r="AP697" s="31"/>
      <c r="AQ697" s="31"/>
      <c r="AR697" s="33"/>
      <c r="AS697" s="31"/>
      <c r="AT697" s="31"/>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row>
    <row r="698" spans="1:71" ht="12.75" customHeight="1"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2"/>
      <c r="X698" s="32"/>
      <c r="Y698" s="32"/>
      <c r="Z698" s="32"/>
      <c r="AA698" s="32"/>
      <c r="AB698" s="32"/>
      <c r="AC698" s="32"/>
      <c r="AD698" s="32"/>
      <c r="AE698" s="32"/>
      <c r="AF698" s="32"/>
      <c r="AG698" s="32"/>
      <c r="AH698" s="32"/>
      <c r="AI698" s="32"/>
      <c r="AJ698" s="32"/>
      <c r="AK698" s="31"/>
      <c r="AL698" s="31"/>
      <c r="AM698" s="31"/>
      <c r="AN698" s="31"/>
      <c r="AO698" s="31"/>
      <c r="AP698" s="31"/>
      <c r="AQ698" s="31"/>
      <c r="AR698" s="33"/>
      <c r="AS698" s="31"/>
      <c r="AT698" s="31"/>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row>
    <row r="699" spans="1:71" ht="12.75" customHeight="1"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2"/>
      <c r="X699" s="32"/>
      <c r="Y699" s="32"/>
      <c r="Z699" s="32"/>
      <c r="AA699" s="32"/>
      <c r="AB699" s="32"/>
      <c r="AC699" s="32"/>
      <c r="AD699" s="32"/>
      <c r="AE699" s="32"/>
      <c r="AF699" s="32"/>
      <c r="AG699" s="32"/>
      <c r="AH699" s="32"/>
      <c r="AI699" s="32"/>
      <c r="AJ699" s="32"/>
      <c r="AK699" s="31"/>
      <c r="AL699" s="31"/>
      <c r="AM699" s="31"/>
      <c r="AN699" s="31"/>
      <c r="AO699" s="31"/>
      <c r="AP699" s="31"/>
      <c r="AQ699" s="31"/>
      <c r="AR699" s="33"/>
      <c r="AS699" s="31"/>
      <c r="AT699" s="31"/>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row>
    <row r="700" spans="1:71" ht="12.75" customHeight="1"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2"/>
      <c r="X700" s="32"/>
      <c r="Y700" s="32"/>
      <c r="Z700" s="32"/>
      <c r="AA700" s="32"/>
      <c r="AB700" s="32"/>
      <c r="AC700" s="32"/>
      <c r="AD700" s="32"/>
      <c r="AE700" s="32"/>
      <c r="AF700" s="32"/>
      <c r="AG700" s="32"/>
      <c r="AH700" s="32"/>
      <c r="AI700" s="32"/>
      <c r="AJ700" s="32"/>
      <c r="AK700" s="31"/>
      <c r="AL700" s="31"/>
      <c r="AM700" s="31"/>
      <c r="AN700" s="31"/>
      <c r="AO700" s="31"/>
      <c r="AP700" s="31"/>
      <c r="AQ700" s="31"/>
      <c r="AR700" s="33"/>
      <c r="AS700" s="31"/>
      <c r="AT700" s="31"/>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row>
    <row r="701" spans="1:71" ht="12.75" customHeight="1"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2"/>
      <c r="X701" s="32"/>
      <c r="Y701" s="32"/>
      <c r="Z701" s="32"/>
      <c r="AA701" s="32"/>
      <c r="AB701" s="32"/>
      <c r="AC701" s="32"/>
      <c r="AD701" s="32"/>
      <c r="AE701" s="32"/>
      <c r="AF701" s="32"/>
      <c r="AG701" s="32"/>
      <c r="AH701" s="32"/>
      <c r="AI701" s="32"/>
      <c r="AJ701" s="32"/>
      <c r="AK701" s="31"/>
      <c r="AL701" s="31"/>
      <c r="AM701" s="31"/>
      <c r="AN701" s="31"/>
      <c r="AO701" s="31"/>
      <c r="AP701" s="31"/>
      <c r="AQ701" s="31"/>
      <c r="AR701" s="33"/>
      <c r="AS701" s="31"/>
      <c r="AT701" s="31"/>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row>
    <row r="702" spans="1:71" ht="12.75" customHeight="1"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2"/>
      <c r="X702" s="32"/>
      <c r="Y702" s="32"/>
      <c r="Z702" s="32"/>
      <c r="AA702" s="32"/>
      <c r="AB702" s="32"/>
      <c r="AC702" s="32"/>
      <c r="AD702" s="32"/>
      <c r="AE702" s="32"/>
      <c r="AF702" s="32"/>
      <c r="AG702" s="32"/>
      <c r="AH702" s="32"/>
      <c r="AI702" s="32"/>
      <c r="AJ702" s="32"/>
      <c r="AK702" s="31"/>
      <c r="AL702" s="31"/>
      <c r="AM702" s="31"/>
      <c r="AN702" s="31"/>
      <c r="AO702" s="31"/>
      <c r="AP702" s="31"/>
      <c r="AQ702" s="31"/>
      <c r="AR702" s="33"/>
      <c r="AS702" s="31"/>
      <c r="AT702" s="31"/>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row>
    <row r="703" spans="1:71" ht="12.75" customHeight="1"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2"/>
      <c r="X703" s="32"/>
      <c r="Y703" s="32"/>
      <c r="Z703" s="32"/>
      <c r="AA703" s="32"/>
      <c r="AB703" s="32"/>
      <c r="AC703" s="32"/>
      <c r="AD703" s="32"/>
      <c r="AE703" s="32"/>
      <c r="AF703" s="32"/>
      <c r="AG703" s="32"/>
      <c r="AH703" s="32"/>
      <c r="AI703" s="32"/>
      <c r="AJ703" s="32"/>
      <c r="AK703" s="31"/>
      <c r="AL703" s="31"/>
      <c r="AM703" s="31"/>
      <c r="AN703" s="31"/>
      <c r="AO703" s="31"/>
      <c r="AP703" s="31"/>
      <c r="AQ703" s="31"/>
      <c r="AR703" s="33"/>
      <c r="AS703" s="31"/>
      <c r="AT703" s="31"/>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row>
    <row r="704" spans="1:71" ht="12.75" customHeight="1"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2"/>
      <c r="X704" s="32"/>
      <c r="Y704" s="32"/>
      <c r="Z704" s="32"/>
      <c r="AA704" s="32"/>
      <c r="AB704" s="32"/>
      <c r="AC704" s="32"/>
      <c r="AD704" s="32"/>
      <c r="AE704" s="32"/>
      <c r="AF704" s="32"/>
      <c r="AG704" s="32"/>
      <c r="AH704" s="32"/>
      <c r="AI704" s="32"/>
      <c r="AJ704" s="32"/>
      <c r="AK704" s="31"/>
      <c r="AL704" s="31"/>
      <c r="AM704" s="31"/>
      <c r="AN704" s="31"/>
      <c r="AO704" s="31"/>
      <c r="AP704" s="31"/>
      <c r="AQ704" s="31"/>
      <c r="AR704" s="33"/>
      <c r="AS704" s="31"/>
      <c r="AT704" s="31"/>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row>
    <row r="705" spans="1:71" ht="12.75" customHeight="1"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2"/>
      <c r="X705" s="32"/>
      <c r="Y705" s="32"/>
      <c r="Z705" s="32"/>
      <c r="AA705" s="32"/>
      <c r="AB705" s="32"/>
      <c r="AC705" s="32"/>
      <c r="AD705" s="32"/>
      <c r="AE705" s="32"/>
      <c r="AF705" s="32"/>
      <c r="AG705" s="32"/>
      <c r="AH705" s="32"/>
      <c r="AI705" s="32"/>
      <c r="AJ705" s="32"/>
      <c r="AK705" s="31"/>
      <c r="AL705" s="31"/>
      <c r="AM705" s="31"/>
      <c r="AN705" s="31"/>
      <c r="AO705" s="31"/>
      <c r="AP705" s="31"/>
      <c r="AQ705" s="31"/>
      <c r="AR705" s="33"/>
      <c r="AS705" s="31"/>
      <c r="AT705" s="31"/>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row>
    <row r="706" spans="1:71" ht="12.75" customHeight="1"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2"/>
      <c r="X706" s="32"/>
      <c r="Y706" s="32"/>
      <c r="Z706" s="32"/>
      <c r="AA706" s="32"/>
      <c r="AB706" s="32"/>
      <c r="AC706" s="32"/>
      <c r="AD706" s="32"/>
      <c r="AE706" s="32"/>
      <c r="AF706" s="32"/>
      <c r="AG706" s="32"/>
      <c r="AH706" s="32"/>
      <c r="AI706" s="32"/>
      <c r="AJ706" s="32"/>
      <c r="AK706" s="31"/>
      <c r="AL706" s="31"/>
      <c r="AM706" s="31"/>
      <c r="AN706" s="31"/>
      <c r="AO706" s="31"/>
      <c r="AP706" s="31"/>
      <c r="AQ706" s="31"/>
      <c r="AR706" s="33"/>
      <c r="AS706" s="31"/>
      <c r="AT706" s="31"/>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row>
    <row r="707" spans="1:71" ht="12.75" customHeight="1"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2"/>
      <c r="X707" s="32"/>
      <c r="Y707" s="32"/>
      <c r="Z707" s="32"/>
      <c r="AA707" s="32"/>
      <c r="AB707" s="32"/>
      <c r="AC707" s="32"/>
      <c r="AD707" s="32"/>
      <c r="AE707" s="32"/>
      <c r="AF707" s="32"/>
      <c r="AG707" s="32"/>
      <c r="AH707" s="32"/>
      <c r="AI707" s="32"/>
      <c r="AJ707" s="32"/>
      <c r="AK707" s="31"/>
      <c r="AL707" s="31"/>
      <c r="AM707" s="31"/>
      <c r="AN707" s="31"/>
      <c r="AO707" s="31"/>
      <c r="AP707" s="31"/>
      <c r="AQ707" s="31"/>
      <c r="AR707" s="33"/>
      <c r="AS707" s="31"/>
      <c r="AT707" s="31"/>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row>
    <row r="708" spans="1:71" ht="12.75" customHeight="1"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2"/>
      <c r="X708" s="32"/>
      <c r="Y708" s="32"/>
      <c r="Z708" s="32"/>
      <c r="AA708" s="32"/>
      <c r="AB708" s="32"/>
      <c r="AC708" s="32"/>
      <c r="AD708" s="32"/>
      <c r="AE708" s="32"/>
      <c r="AF708" s="32"/>
      <c r="AG708" s="32"/>
      <c r="AH708" s="32"/>
      <c r="AI708" s="32"/>
      <c r="AJ708" s="32"/>
      <c r="AK708" s="31"/>
      <c r="AL708" s="31"/>
      <c r="AM708" s="31"/>
      <c r="AN708" s="31"/>
      <c r="AO708" s="31"/>
      <c r="AP708" s="31"/>
      <c r="AQ708" s="31"/>
      <c r="AR708" s="33"/>
      <c r="AS708" s="31"/>
      <c r="AT708" s="31"/>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row>
    <row r="709" spans="1:71" ht="12.75" customHeight="1"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2"/>
      <c r="X709" s="32"/>
      <c r="Y709" s="32"/>
      <c r="Z709" s="32"/>
      <c r="AA709" s="32"/>
      <c r="AB709" s="32"/>
      <c r="AC709" s="32"/>
      <c r="AD709" s="32"/>
      <c r="AE709" s="32"/>
      <c r="AF709" s="32"/>
      <c r="AG709" s="32"/>
      <c r="AH709" s="32"/>
      <c r="AI709" s="32"/>
      <c r="AJ709" s="32"/>
      <c r="AK709" s="31"/>
      <c r="AL709" s="31"/>
      <c r="AM709" s="31"/>
      <c r="AN709" s="31"/>
      <c r="AO709" s="31"/>
      <c r="AP709" s="31"/>
      <c r="AQ709" s="31"/>
      <c r="AR709" s="33"/>
      <c r="AS709" s="31"/>
      <c r="AT709" s="31"/>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row>
    <row r="710" spans="1:71" ht="12.75" customHeight="1"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2"/>
      <c r="X710" s="32"/>
      <c r="Y710" s="32"/>
      <c r="Z710" s="32"/>
      <c r="AA710" s="32"/>
      <c r="AB710" s="32"/>
      <c r="AC710" s="32"/>
      <c r="AD710" s="32"/>
      <c r="AE710" s="32"/>
      <c r="AF710" s="32"/>
      <c r="AG710" s="32"/>
      <c r="AH710" s="32"/>
      <c r="AI710" s="32"/>
      <c r="AJ710" s="32"/>
      <c r="AK710" s="31"/>
      <c r="AL710" s="31"/>
      <c r="AM710" s="31"/>
      <c r="AN710" s="31"/>
      <c r="AO710" s="31"/>
      <c r="AP710" s="31"/>
      <c r="AQ710" s="31"/>
      <c r="AR710" s="33"/>
      <c r="AS710" s="31"/>
      <c r="AT710" s="31"/>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row>
    <row r="711" spans="1:71" ht="12.75" customHeight="1"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2"/>
      <c r="X711" s="32"/>
      <c r="Y711" s="32"/>
      <c r="Z711" s="32"/>
      <c r="AA711" s="32"/>
      <c r="AB711" s="32"/>
      <c r="AC711" s="32"/>
      <c r="AD711" s="32"/>
      <c r="AE711" s="32"/>
      <c r="AF711" s="32"/>
      <c r="AG711" s="32"/>
      <c r="AH711" s="32"/>
      <c r="AI711" s="32"/>
      <c r="AJ711" s="32"/>
      <c r="AK711" s="31"/>
      <c r="AL711" s="31"/>
      <c r="AM711" s="31"/>
      <c r="AN711" s="31"/>
      <c r="AO711" s="31"/>
      <c r="AP711" s="31"/>
      <c r="AQ711" s="31"/>
      <c r="AR711" s="33"/>
      <c r="AS711" s="31"/>
      <c r="AT711" s="31"/>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row>
    <row r="712" spans="1:71" ht="12.75" customHeight="1"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2"/>
      <c r="X712" s="32"/>
      <c r="Y712" s="32"/>
      <c r="Z712" s="32"/>
      <c r="AA712" s="32"/>
      <c r="AB712" s="32"/>
      <c r="AC712" s="32"/>
      <c r="AD712" s="32"/>
      <c r="AE712" s="32"/>
      <c r="AF712" s="32"/>
      <c r="AG712" s="32"/>
      <c r="AH712" s="32"/>
      <c r="AI712" s="32"/>
      <c r="AJ712" s="32"/>
      <c r="AK712" s="31"/>
      <c r="AL712" s="31"/>
      <c r="AM712" s="31"/>
      <c r="AN712" s="31"/>
      <c r="AO712" s="31"/>
      <c r="AP712" s="31"/>
      <c r="AQ712" s="31"/>
      <c r="AR712" s="33"/>
      <c r="AS712" s="31"/>
      <c r="AT712" s="31"/>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row>
    <row r="713" spans="1:71" ht="12.75" customHeight="1"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2"/>
      <c r="X713" s="32"/>
      <c r="Y713" s="32"/>
      <c r="Z713" s="32"/>
      <c r="AA713" s="32"/>
      <c r="AB713" s="32"/>
      <c r="AC713" s="32"/>
      <c r="AD713" s="32"/>
      <c r="AE713" s="32"/>
      <c r="AF713" s="32"/>
      <c r="AG713" s="32"/>
      <c r="AH713" s="32"/>
      <c r="AI713" s="32"/>
      <c r="AJ713" s="32"/>
      <c r="AK713" s="31"/>
      <c r="AL713" s="31"/>
      <c r="AM713" s="31"/>
      <c r="AN713" s="31"/>
      <c r="AO713" s="31"/>
      <c r="AP713" s="31"/>
      <c r="AQ713" s="31"/>
      <c r="AR713" s="33"/>
      <c r="AS713" s="31"/>
      <c r="AT713" s="31"/>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row>
    <row r="714" spans="1:71" ht="12.75" customHeight="1"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2"/>
      <c r="X714" s="32"/>
      <c r="Y714" s="32"/>
      <c r="Z714" s="32"/>
      <c r="AA714" s="32"/>
      <c r="AB714" s="32"/>
      <c r="AC714" s="32"/>
      <c r="AD714" s="32"/>
      <c r="AE714" s="32"/>
      <c r="AF714" s="32"/>
      <c r="AG714" s="32"/>
      <c r="AH714" s="32"/>
      <c r="AI714" s="32"/>
      <c r="AJ714" s="32"/>
      <c r="AK714" s="31"/>
      <c r="AL714" s="31"/>
      <c r="AM714" s="31"/>
      <c r="AN714" s="31"/>
      <c r="AO714" s="31"/>
      <c r="AP714" s="31"/>
      <c r="AQ714" s="31"/>
      <c r="AR714" s="33"/>
      <c r="AS714" s="31"/>
      <c r="AT714" s="31"/>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row>
    <row r="715" spans="1:71" ht="12.75" customHeight="1"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2"/>
      <c r="X715" s="32"/>
      <c r="Y715" s="32"/>
      <c r="Z715" s="32"/>
      <c r="AA715" s="32"/>
      <c r="AB715" s="32"/>
      <c r="AC715" s="32"/>
      <c r="AD715" s="32"/>
      <c r="AE715" s="32"/>
      <c r="AF715" s="32"/>
      <c r="AG715" s="32"/>
      <c r="AH715" s="32"/>
      <c r="AI715" s="32"/>
      <c r="AJ715" s="32"/>
      <c r="AK715" s="31"/>
      <c r="AL715" s="31"/>
      <c r="AM715" s="31"/>
      <c r="AN715" s="31"/>
      <c r="AO715" s="31"/>
      <c r="AP715" s="31"/>
      <c r="AQ715" s="31"/>
      <c r="AR715" s="33"/>
      <c r="AS715" s="31"/>
      <c r="AT715" s="31"/>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row>
    <row r="716" spans="1:71" ht="12.75" customHeight="1"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2"/>
      <c r="X716" s="32"/>
      <c r="Y716" s="32"/>
      <c r="Z716" s="32"/>
      <c r="AA716" s="32"/>
      <c r="AB716" s="32"/>
      <c r="AC716" s="32"/>
      <c r="AD716" s="32"/>
      <c r="AE716" s="32"/>
      <c r="AF716" s="32"/>
      <c r="AG716" s="32"/>
      <c r="AH716" s="32"/>
      <c r="AI716" s="32"/>
      <c r="AJ716" s="32"/>
      <c r="AK716" s="31"/>
      <c r="AL716" s="31"/>
      <c r="AM716" s="31"/>
      <c r="AN716" s="31"/>
      <c r="AO716" s="31"/>
      <c r="AP716" s="31"/>
      <c r="AQ716" s="31"/>
      <c r="AR716" s="33"/>
      <c r="AS716" s="31"/>
      <c r="AT716" s="31"/>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row>
    <row r="717" spans="1:71" ht="12.75" customHeight="1"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2"/>
      <c r="X717" s="32"/>
      <c r="Y717" s="32"/>
      <c r="Z717" s="32"/>
      <c r="AA717" s="32"/>
      <c r="AB717" s="32"/>
      <c r="AC717" s="32"/>
      <c r="AD717" s="32"/>
      <c r="AE717" s="32"/>
      <c r="AF717" s="32"/>
      <c r="AG717" s="32"/>
      <c r="AH717" s="32"/>
      <c r="AI717" s="32"/>
      <c r="AJ717" s="32"/>
      <c r="AK717" s="31"/>
      <c r="AL717" s="31"/>
      <c r="AM717" s="31"/>
      <c r="AN717" s="31"/>
      <c r="AO717" s="31"/>
      <c r="AP717" s="31"/>
      <c r="AQ717" s="31"/>
      <c r="AR717" s="33"/>
      <c r="AS717" s="31"/>
      <c r="AT717" s="31"/>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row>
    <row r="718" spans="1:71" ht="12.75" customHeight="1"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2"/>
      <c r="X718" s="32"/>
      <c r="Y718" s="32"/>
      <c r="Z718" s="32"/>
      <c r="AA718" s="32"/>
      <c r="AB718" s="32"/>
      <c r="AC718" s="32"/>
      <c r="AD718" s="32"/>
      <c r="AE718" s="32"/>
      <c r="AF718" s="32"/>
      <c r="AG718" s="32"/>
      <c r="AH718" s="32"/>
      <c r="AI718" s="32"/>
      <c r="AJ718" s="32"/>
      <c r="AK718" s="31"/>
      <c r="AL718" s="31"/>
      <c r="AM718" s="31"/>
      <c r="AN718" s="31"/>
      <c r="AO718" s="31"/>
      <c r="AP718" s="31"/>
      <c r="AQ718" s="31"/>
      <c r="AR718" s="33"/>
      <c r="AS718" s="31"/>
      <c r="AT718" s="31"/>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row>
    <row r="719" spans="1:71" ht="12.75" customHeight="1"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2"/>
      <c r="X719" s="32"/>
      <c r="Y719" s="32"/>
      <c r="Z719" s="32"/>
      <c r="AA719" s="32"/>
      <c r="AB719" s="32"/>
      <c r="AC719" s="32"/>
      <c r="AD719" s="32"/>
      <c r="AE719" s="32"/>
      <c r="AF719" s="32"/>
      <c r="AG719" s="32"/>
      <c r="AH719" s="32"/>
      <c r="AI719" s="32"/>
      <c r="AJ719" s="32"/>
      <c r="AK719" s="31"/>
      <c r="AL719" s="31"/>
      <c r="AM719" s="31"/>
      <c r="AN719" s="31"/>
      <c r="AO719" s="31"/>
      <c r="AP719" s="31"/>
      <c r="AQ719" s="31"/>
      <c r="AR719" s="33"/>
      <c r="AS719" s="31"/>
      <c r="AT719" s="31"/>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row>
    <row r="720" spans="1:71" ht="12.75" customHeight="1"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2"/>
      <c r="X720" s="32"/>
      <c r="Y720" s="32"/>
      <c r="Z720" s="32"/>
      <c r="AA720" s="32"/>
      <c r="AB720" s="32"/>
      <c r="AC720" s="32"/>
      <c r="AD720" s="32"/>
      <c r="AE720" s="32"/>
      <c r="AF720" s="32"/>
      <c r="AG720" s="32"/>
      <c r="AH720" s="32"/>
      <c r="AI720" s="32"/>
      <c r="AJ720" s="32"/>
      <c r="AK720" s="31"/>
      <c r="AL720" s="31"/>
      <c r="AM720" s="31"/>
      <c r="AN720" s="31"/>
      <c r="AO720" s="31"/>
      <c r="AP720" s="31"/>
      <c r="AQ720" s="31"/>
      <c r="AR720" s="33"/>
      <c r="AS720" s="31"/>
      <c r="AT720" s="31"/>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row>
    <row r="721" spans="1:71" ht="12.75" customHeight="1"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2"/>
      <c r="X721" s="32"/>
      <c r="Y721" s="32"/>
      <c r="Z721" s="32"/>
      <c r="AA721" s="32"/>
      <c r="AB721" s="32"/>
      <c r="AC721" s="32"/>
      <c r="AD721" s="32"/>
      <c r="AE721" s="32"/>
      <c r="AF721" s="32"/>
      <c r="AG721" s="32"/>
      <c r="AH721" s="32"/>
      <c r="AI721" s="32"/>
      <c r="AJ721" s="32"/>
      <c r="AK721" s="31"/>
      <c r="AL721" s="31"/>
      <c r="AM721" s="31"/>
      <c r="AN721" s="31"/>
      <c r="AO721" s="31"/>
      <c r="AP721" s="31"/>
      <c r="AQ721" s="31"/>
      <c r="AR721" s="33"/>
      <c r="AS721" s="31"/>
      <c r="AT721" s="31"/>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row>
    <row r="722" spans="1:71" ht="12.75" customHeight="1"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2"/>
      <c r="X722" s="32"/>
      <c r="Y722" s="32"/>
      <c r="Z722" s="32"/>
      <c r="AA722" s="32"/>
      <c r="AB722" s="32"/>
      <c r="AC722" s="32"/>
      <c r="AD722" s="32"/>
      <c r="AE722" s="32"/>
      <c r="AF722" s="32"/>
      <c r="AG722" s="32"/>
      <c r="AH722" s="32"/>
      <c r="AI722" s="32"/>
      <c r="AJ722" s="32"/>
      <c r="AK722" s="31"/>
      <c r="AL722" s="31"/>
      <c r="AM722" s="31"/>
      <c r="AN722" s="31"/>
      <c r="AO722" s="31"/>
      <c r="AP722" s="31"/>
      <c r="AQ722" s="31"/>
      <c r="AR722" s="33"/>
      <c r="AS722" s="31"/>
      <c r="AT722" s="31"/>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row>
    <row r="723" spans="1:71" ht="12.75" customHeight="1"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2"/>
      <c r="X723" s="32"/>
      <c r="Y723" s="32"/>
      <c r="Z723" s="32"/>
      <c r="AA723" s="32"/>
      <c r="AB723" s="32"/>
      <c r="AC723" s="32"/>
      <c r="AD723" s="32"/>
      <c r="AE723" s="32"/>
      <c r="AF723" s="32"/>
      <c r="AG723" s="32"/>
      <c r="AH723" s="32"/>
      <c r="AI723" s="32"/>
      <c r="AJ723" s="32"/>
      <c r="AK723" s="31"/>
      <c r="AL723" s="31"/>
      <c r="AM723" s="31"/>
      <c r="AN723" s="31"/>
      <c r="AO723" s="31"/>
      <c r="AP723" s="31"/>
      <c r="AQ723" s="31"/>
      <c r="AR723" s="33"/>
      <c r="AS723" s="31"/>
      <c r="AT723" s="31"/>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row>
    <row r="724" spans="1:71" ht="12.75" customHeight="1"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2"/>
      <c r="X724" s="32"/>
      <c r="Y724" s="32"/>
      <c r="Z724" s="32"/>
      <c r="AA724" s="32"/>
      <c r="AB724" s="32"/>
      <c r="AC724" s="32"/>
      <c r="AD724" s="32"/>
      <c r="AE724" s="32"/>
      <c r="AF724" s="32"/>
      <c r="AG724" s="32"/>
      <c r="AH724" s="32"/>
      <c r="AI724" s="32"/>
      <c r="AJ724" s="32"/>
      <c r="AK724" s="31"/>
      <c r="AL724" s="31"/>
      <c r="AM724" s="31"/>
      <c r="AN724" s="31"/>
      <c r="AO724" s="31"/>
      <c r="AP724" s="31"/>
      <c r="AQ724" s="31"/>
      <c r="AR724" s="33"/>
      <c r="AS724" s="31"/>
      <c r="AT724" s="31"/>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row>
    <row r="725" spans="1:71" ht="12.75" customHeight="1"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2"/>
      <c r="X725" s="32"/>
      <c r="Y725" s="32"/>
      <c r="Z725" s="32"/>
      <c r="AA725" s="32"/>
      <c r="AB725" s="32"/>
      <c r="AC725" s="32"/>
      <c r="AD725" s="32"/>
      <c r="AE725" s="32"/>
      <c r="AF725" s="32"/>
      <c r="AG725" s="32"/>
      <c r="AH725" s="32"/>
      <c r="AI725" s="32"/>
      <c r="AJ725" s="32"/>
      <c r="AK725" s="31"/>
      <c r="AL725" s="31"/>
      <c r="AM725" s="31"/>
      <c r="AN725" s="31"/>
      <c r="AO725" s="31"/>
      <c r="AP725" s="31"/>
      <c r="AQ725" s="31"/>
      <c r="AR725" s="33"/>
      <c r="AS725" s="31"/>
      <c r="AT725" s="31"/>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row>
    <row r="726" spans="1:71" ht="12.75" customHeight="1"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2"/>
      <c r="X726" s="32"/>
      <c r="Y726" s="32"/>
      <c r="Z726" s="32"/>
      <c r="AA726" s="32"/>
      <c r="AB726" s="32"/>
      <c r="AC726" s="32"/>
      <c r="AD726" s="32"/>
      <c r="AE726" s="32"/>
      <c r="AF726" s="32"/>
      <c r="AG726" s="32"/>
      <c r="AH726" s="32"/>
      <c r="AI726" s="32"/>
      <c r="AJ726" s="32"/>
      <c r="AK726" s="31"/>
      <c r="AL726" s="31"/>
      <c r="AM726" s="31"/>
      <c r="AN726" s="31"/>
      <c r="AO726" s="31"/>
      <c r="AP726" s="31"/>
      <c r="AQ726" s="31"/>
      <c r="AR726" s="33"/>
      <c r="AS726" s="31"/>
      <c r="AT726" s="31"/>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row>
    <row r="727" spans="1:71" ht="12.75" customHeight="1"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2"/>
      <c r="X727" s="32"/>
      <c r="Y727" s="32"/>
      <c r="Z727" s="32"/>
      <c r="AA727" s="32"/>
      <c r="AB727" s="32"/>
      <c r="AC727" s="32"/>
      <c r="AD727" s="32"/>
      <c r="AE727" s="32"/>
      <c r="AF727" s="32"/>
      <c r="AG727" s="32"/>
      <c r="AH727" s="32"/>
      <c r="AI727" s="32"/>
      <c r="AJ727" s="32"/>
      <c r="AK727" s="31"/>
      <c r="AL727" s="31"/>
      <c r="AM727" s="31"/>
      <c r="AN727" s="31"/>
      <c r="AO727" s="31"/>
      <c r="AP727" s="31"/>
      <c r="AQ727" s="31"/>
      <c r="AR727" s="33"/>
      <c r="AS727" s="31"/>
      <c r="AT727" s="31"/>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row>
    <row r="728" spans="1:71" ht="12.75" customHeight="1"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2"/>
      <c r="X728" s="32"/>
      <c r="Y728" s="32"/>
      <c r="Z728" s="32"/>
      <c r="AA728" s="32"/>
      <c r="AB728" s="32"/>
      <c r="AC728" s="32"/>
      <c r="AD728" s="32"/>
      <c r="AE728" s="32"/>
      <c r="AF728" s="32"/>
      <c r="AG728" s="32"/>
      <c r="AH728" s="32"/>
      <c r="AI728" s="32"/>
      <c r="AJ728" s="32"/>
      <c r="AK728" s="31"/>
      <c r="AL728" s="31"/>
      <c r="AM728" s="31"/>
      <c r="AN728" s="31"/>
      <c r="AO728" s="31"/>
      <c r="AP728" s="31"/>
      <c r="AQ728" s="31"/>
      <c r="AR728" s="33"/>
      <c r="AS728" s="31"/>
      <c r="AT728" s="31"/>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row>
    <row r="729" spans="1:71" ht="12.75" customHeight="1"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2"/>
      <c r="X729" s="32"/>
      <c r="Y729" s="32"/>
      <c r="Z729" s="32"/>
      <c r="AA729" s="32"/>
      <c r="AB729" s="32"/>
      <c r="AC729" s="32"/>
      <c r="AD729" s="32"/>
      <c r="AE729" s="32"/>
      <c r="AF729" s="32"/>
      <c r="AG729" s="32"/>
      <c r="AH729" s="32"/>
      <c r="AI729" s="32"/>
      <c r="AJ729" s="32"/>
      <c r="AK729" s="31"/>
      <c r="AL729" s="31"/>
      <c r="AM729" s="31"/>
      <c r="AN729" s="31"/>
      <c r="AO729" s="31"/>
      <c r="AP729" s="31"/>
      <c r="AQ729" s="31"/>
      <c r="AR729" s="33"/>
      <c r="AS729" s="31"/>
      <c r="AT729" s="31"/>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row>
    <row r="730" spans="1:71" ht="12.75" customHeight="1"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2"/>
      <c r="X730" s="32"/>
      <c r="Y730" s="32"/>
      <c r="Z730" s="32"/>
      <c r="AA730" s="32"/>
      <c r="AB730" s="32"/>
      <c r="AC730" s="32"/>
      <c r="AD730" s="32"/>
      <c r="AE730" s="32"/>
      <c r="AF730" s="32"/>
      <c r="AG730" s="32"/>
      <c r="AH730" s="32"/>
      <c r="AI730" s="32"/>
      <c r="AJ730" s="32"/>
      <c r="AK730" s="31"/>
      <c r="AL730" s="31"/>
      <c r="AM730" s="31"/>
      <c r="AN730" s="31"/>
      <c r="AO730" s="31"/>
      <c r="AP730" s="31"/>
      <c r="AQ730" s="31"/>
      <c r="AR730" s="33"/>
      <c r="AS730" s="31"/>
      <c r="AT730" s="31"/>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row>
    <row r="731" spans="1:71" ht="12.75" customHeight="1"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2"/>
      <c r="X731" s="32"/>
      <c r="Y731" s="32"/>
      <c r="Z731" s="32"/>
      <c r="AA731" s="32"/>
      <c r="AB731" s="32"/>
      <c r="AC731" s="32"/>
      <c r="AD731" s="32"/>
      <c r="AE731" s="32"/>
      <c r="AF731" s="32"/>
      <c r="AG731" s="32"/>
      <c r="AH731" s="32"/>
      <c r="AI731" s="32"/>
      <c r="AJ731" s="32"/>
      <c r="AK731" s="31"/>
      <c r="AL731" s="31"/>
      <c r="AM731" s="31"/>
      <c r="AN731" s="31"/>
      <c r="AO731" s="31"/>
      <c r="AP731" s="31"/>
      <c r="AQ731" s="31"/>
      <c r="AR731" s="33"/>
      <c r="AS731" s="31"/>
      <c r="AT731" s="31"/>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row>
    <row r="732" spans="1:71" ht="12.75" customHeight="1"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2"/>
      <c r="X732" s="32"/>
      <c r="Y732" s="32"/>
      <c r="Z732" s="32"/>
      <c r="AA732" s="32"/>
      <c r="AB732" s="32"/>
      <c r="AC732" s="32"/>
      <c r="AD732" s="32"/>
      <c r="AE732" s="32"/>
      <c r="AF732" s="32"/>
      <c r="AG732" s="32"/>
      <c r="AH732" s="32"/>
      <c r="AI732" s="32"/>
      <c r="AJ732" s="32"/>
      <c r="AK732" s="31"/>
      <c r="AL732" s="31"/>
      <c r="AM732" s="31"/>
      <c r="AN732" s="31"/>
      <c r="AO732" s="31"/>
      <c r="AP732" s="31"/>
      <c r="AQ732" s="31"/>
      <c r="AR732" s="33"/>
      <c r="AS732" s="31"/>
      <c r="AT732" s="31"/>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row>
    <row r="733" spans="1:71" ht="12.75" customHeight="1"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2"/>
      <c r="X733" s="32"/>
      <c r="Y733" s="32"/>
      <c r="Z733" s="32"/>
      <c r="AA733" s="32"/>
      <c r="AB733" s="32"/>
      <c r="AC733" s="32"/>
      <c r="AD733" s="32"/>
      <c r="AE733" s="32"/>
      <c r="AF733" s="32"/>
      <c r="AG733" s="32"/>
      <c r="AH733" s="32"/>
      <c r="AI733" s="32"/>
      <c r="AJ733" s="32"/>
      <c r="AK733" s="31"/>
      <c r="AL733" s="31"/>
      <c r="AM733" s="31"/>
      <c r="AN733" s="31"/>
      <c r="AO733" s="31"/>
      <c r="AP733" s="31"/>
      <c r="AQ733" s="31"/>
      <c r="AR733" s="33"/>
      <c r="AS733" s="31"/>
      <c r="AT733" s="31"/>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row>
    <row r="734" spans="1:71" ht="12.75" customHeight="1"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2"/>
      <c r="X734" s="32"/>
      <c r="Y734" s="32"/>
      <c r="Z734" s="32"/>
      <c r="AA734" s="32"/>
      <c r="AB734" s="32"/>
      <c r="AC734" s="32"/>
      <c r="AD734" s="32"/>
      <c r="AE734" s="32"/>
      <c r="AF734" s="32"/>
      <c r="AG734" s="32"/>
      <c r="AH734" s="32"/>
      <c r="AI734" s="32"/>
      <c r="AJ734" s="32"/>
      <c r="AK734" s="31"/>
      <c r="AL734" s="31"/>
      <c r="AM734" s="31"/>
      <c r="AN734" s="31"/>
      <c r="AO734" s="31"/>
      <c r="AP734" s="31"/>
      <c r="AQ734" s="31"/>
      <c r="AR734" s="33"/>
      <c r="AS734" s="31"/>
      <c r="AT734" s="31"/>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row>
    <row r="735" spans="1:71" ht="12.75" customHeight="1"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2"/>
      <c r="X735" s="32"/>
      <c r="Y735" s="32"/>
      <c r="Z735" s="32"/>
      <c r="AA735" s="32"/>
      <c r="AB735" s="32"/>
      <c r="AC735" s="32"/>
      <c r="AD735" s="32"/>
      <c r="AE735" s="32"/>
      <c r="AF735" s="32"/>
      <c r="AG735" s="32"/>
      <c r="AH735" s="32"/>
      <c r="AI735" s="32"/>
      <c r="AJ735" s="32"/>
      <c r="AK735" s="31"/>
      <c r="AL735" s="31"/>
      <c r="AM735" s="31"/>
      <c r="AN735" s="31"/>
      <c r="AO735" s="31"/>
      <c r="AP735" s="31"/>
      <c r="AQ735" s="31"/>
      <c r="AR735" s="33"/>
      <c r="AS735" s="31"/>
      <c r="AT735" s="31"/>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row>
    <row r="736" spans="1:71" ht="12.75" customHeight="1"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2"/>
      <c r="X736" s="32"/>
      <c r="Y736" s="32"/>
      <c r="Z736" s="32"/>
      <c r="AA736" s="32"/>
      <c r="AB736" s="32"/>
      <c r="AC736" s="32"/>
      <c r="AD736" s="32"/>
      <c r="AE736" s="32"/>
      <c r="AF736" s="32"/>
      <c r="AG736" s="32"/>
      <c r="AH736" s="32"/>
      <c r="AI736" s="32"/>
      <c r="AJ736" s="32"/>
      <c r="AK736" s="31"/>
      <c r="AL736" s="31"/>
      <c r="AM736" s="31"/>
      <c r="AN736" s="31"/>
      <c r="AO736" s="31"/>
      <c r="AP736" s="31"/>
      <c r="AQ736" s="31"/>
      <c r="AR736" s="33"/>
      <c r="AS736" s="31"/>
      <c r="AT736" s="31"/>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row>
    <row r="737" spans="1:71" ht="12.75" customHeight="1"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2"/>
      <c r="X737" s="32"/>
      <c r="Y737" s="32"/>
      <c r="Z737" s="32"/>
      <c r="AA737" s="32"/>
      <c r="AB737" s="32"/>
      <c r="AC737" s="32"/>
      <c r="AD737" s="32"/>
      <c r="AE737" s="32"/>
      <c r="AF737" s="32"/>
      <c r="AG737" s="32"/>
      <c r="AH737" s="32"/>
      <c r="AI737" s="32"/>
      <c r="AJ737" s="32"/>
      <c r="AK737" s="31"/>
      <c r="AL737" s="31"/>
      <c r="AM737" s="31"/>
      <c r="AN737" s="31"/>
      <c r="AO737" s="31"/>
      <c r="AP737" s="31"/>
      <c r="AQ737" s="31"/>
      <c r="AR737" s="33"/>
      <c r="AS737" s="31"/>
      <c r="AT737" s="31"/>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row>
    <row r="738" spans="1:71" ht="12.75" customHeight="1"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2"/>
      <c r="X738" s="32"/>
      <c r="Y738" s="32"/>
      <c r="Z738" s="32"/>
      <c r="AA738" s="32"/>
      <c r="AB738" s="32"/>
      <c r="AC738" s="32"/>
      <c r="AD738" s="32"/>
      <c r="AE738" s="32"/>
      <c r="AF738" s="32"/>
      <c r="AG738" s="32"/>
      <c r="AH738" s="32"/>
      <c r="AI738" s="32"/>
      <c r="AJ738" s="32"/>
      <c r="AK738" s="31"/>
      <c r="AL738" s="31"/>
      <c r="AM738" s="31"/>
      <c r="AN738" s="31"/>
      <c r="AO738" s="31"/>
      <c r="AP738" s="31"/>
      <c r="AQ738" s="31"/>
      <c r="AR738" s="33"/>
      <c r="AS738" s="31"/>
      <c r="AT738" s="31"/>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row>
    <row r="739" spans="1:71" ht="12.75" customHeight="1"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2"/>
      <c r="X739" s="32"/>
      <c r="Y739" s="32"/>
      <c r="Z739" s="32"/>
      <c r="AA739" s="32"/>
      <c r="AB739" s="32"/>
      <c r="AC739" s="32"/>
      <c r="AD739" s="32"/>
      <c r="AE739" s="32"/>
      <c r="AF739" s="32"/>
      <c r="AG739" s="32"/>
      <c r="AH739" s="32"/>
      <c r="AI739" s="32"/>
      <c r="AJ739" s="32"/>
      <c r="AK739" s="31"/>
      <c r="AL739" s="31"/>
      <c r="AM739" s="31"/>
      <c r="AN739" s="31"/>
      <c r="AO739" s="31"/>
      <c r="AP739" s="31"/>
      <c r="AQ739" s="31"/>
      <c r="AR739" s="33"/>
      <c r="AS739" s="31"/>
      <c r="AT739" s="31"/>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row>
    <row r="740" spans="1:71" ht="12.75" customHeight="1"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2"/>
      <c r="X740" s="32"/>
      <c r="Y740" s="32"/>
      <c r="Z740" s="32"/>
      <c r="AA740" s="32"/>
      <c r="AB740" s="32"/>
      <c r="AC740" s="32"/>
      <c r="AD740" s="32"/>
      <c r="AE740" s="32"/>
      <c r="AF740" s="32"/>
      <c r="AG740" s="32"/>
      <c r="AH740" s="32"/>
      <c r="AI740" s="32"/>
      <c r="AJ740" s="32"/>
      <c r="AK740" s="31"/>
      <c r="AL740" s="31"/>
      <c r="AM740" s="31"/>
      <c r="AN740" s="31"/>
      <c r="AO740" s="31"/>
      <c r="AP740" s="31"/>
      <c r="AQ740" s="31"/>
      <c r="AR740" s="33"/>
      <c r="AS740" s="31"/>
      <c r="AT740" s="31"/>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row>
    <row r="741" spans="1:71" ht="12.75" customHeight="1"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2"/>
      <c r="X741" s="32"/>
      <c r="Y741" s="32"/>
      <c r="Z741" s="32"/>
      <c r="AA741" s="32"/>
      <c r="AB741" s="32"/>
      <c r="AC741" s="32"/>
      <c r="AD741" s="32"/>
      <c r="AE741" s="32"/>
      <c r="AF741" s="32"/>
      <c r="AG741" s="32"/>
      <c r="AH741" s="32"/>
      <c r="AI741" s="32"/>
      <c r="AJ741" s="32"/>
      <c r="AK741" s="31"/>
      <c r="AL741" s="31"/>
      <c r="AM741" s="31"/>
      <c r="AN741" s="31"/>
      <c r="AO741" s="31"/>
      <c r="AP741" s="31"/>
      <c r="AQ741" s="31"/>
      <c r="AR741" s="33"/>
      <c r="AS741" s="31"/>
      <c r="AT741" s="31"/>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row>
    <row r="742" spans="1:71" ht="12.75" customHeight="1"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2"/>
      <c r="X742" s="32"/>
      <c r="Y742" s="32"/>
      <c r="Z742" s="32"/>
      <c r="AA742" s="32"/>
      <c r="AB742" s="32"/>
      <c r="AC742" s="32"/>
      <c r="AD742" s="32"/>
      <c r="AE742" s="32"/>
      <c r="AF742" s="32"/>
      <c r="AG742" s="32"/>
      <c r="AH742" s="32"/>
      <c r="AI742" s="32"/>
      <c r="AJ742" s="32"/>
      <c r="AK742" s="31"/>
      <c r="AL742" s="31"/>
      <c r="AM742" s="31"/>
      <c r="AN742" s="31"/>
      <c r="AO742" s="31"/>
      <c r="AP742" s="31"/>
      <c r="AQ742" s="31"/>
      <c r="AR742" s="33"/>
      <c r="AS742" s="31"/>
      <c r="AT742" s="31"/>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row>
    <row r="743" spans="1:71" ht="12.75" customHeight="1"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2"/>
      <c r="X743" s="32"/>
      <c r="Y743" s="32"/>
      <c r="Z743" s="32"/>
      <c r="AA743" s="32"/>
      <c r="AB743" s="32"/>
      <c r="AC743" s="32"/>
      <c r="AD743" s="32"/>
      <c r="AE743" s="32"/>
      <c r="AF743" s="32"/>
      <c r="AG743" s="32"/>
      <c r="AH743" s="32"/>
      <c r="AI743" s="32"/>
      <c r="AJ743" s="32"/>
      <c r="AK743" s="31"/>
      <c r="AL743" s="31"/>
      <c r="AM743" s="31"/>
      <c r="AN743" s="31"/>
      <c r="AO743" s="31"/>
      <c r="AP743" s="31"/>
      <c r="AQ743" s="31"/>
      <c r="AR743" s="33"/>
      <c r="AS743" s="31"/>
      <c r="AT743" s="31"/>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row>
    <row r="744" spans="1:71" ht="12.75" customHeight="1"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2"/>
      <c r="X744" s="32"/>
      <c r="Y744" s="32"/>
      <c r="Z744" s="32"/>
      <c r="AA744" s="32"/>
      <c r="AB744" s="32"/>
      <c r="AC744" s="32"/>
      <c r="AD744" s="32"/>
      <c r="AE744" s="32"/>
      <c r="AF744" s="32"/>
      <c r="AG744" s="32"/>
      <c r="AH744" s="32"/>
      <c r="AI744" s="32"/>
      <c r="AJ744" s="32"/>
      <c r="AK744" s="31"/>
      <c r="AL744" s="31"/>
      <c r="AM744" s="31"/>
      <c r="AN744" s="31"/>
      <c r="AO744" s="31"/>
      <c r="AP744" s="31"/>
      <c r="AQ744" s="31"/>
      <c r="AR744" s="33"/>
      <c r="AS744" s="31"/>
      <c r="AT744" s="31"/>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row>
    <row r="745" spans="1:71" ht="12.75" customHeight="1"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2"/>
      <c r="X745" s="32"/>
      <c r="Y745" s="32"/>
      <c r="Z745" s="32"/>
      <c r="AA745" s="32"/>
      <c r="AB745" s="32"/>
      <c r="AC745" s="32"/>
      <c r="AD745" s="32"/>
      <c r="AE745" s="32"/>
      <c r="AF745" s="32"/>
      <c r="AG745" s="32"/>
      <c r="AH745" s="32"/>
      <c r="AI745" s="32"/>
      <c r="AJ745" s="32"/>
      <c r="AK745" s="31"/>
      <c r="AL745" s="31"/>
      <c r="AM745" s="31"/>
      <c r="AN745" s="31"/>
      <c r="AO745" s="31"/>
      <c r="AP745" s="31"/>
      <c r="AQ745" s="31"/>
      <c r="AR745" s="33"/>
      <c r="AS745" s="31"/>
      <c r="AT745" s="31"/>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row>
    <row r="746" spans="1:71" ht="12.75" customHeight="1"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2"/>
      <c r="X746" s="32"/>
      <c r="Y746" s="32"/>
      <c r="Z746" s="32"/>
      <c r="AA746" s="32"/>
      <c r="AB746" s="32"/>
      <c r="AC746" s="32"/>
      <c r="AD746" s="32"/>
      <c r="AE746" s="32"/>
      <c r="AF746" s="32"/>
      <c r="AG746" s="32"/>
      <c r="AH746" s="32"/>
      <c r="AI746" s="32"/>
      <c r="AJ746" s="32"/>
      <c r="AK746" s="31"/>
      <c r="AL746" s="31"/>
      <c r="AM746" s="31"/>
      <c r="AN746" s="31"/>
      <c r="AO746" s="31"/>
      <c r="AP746" s="31"/>
      <c r="AQ746" s="31"/>
      <c r="AR746" s="33"/>
      <c r="AS746" s="31"/>
      <c r="AT746" s="31"/>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row>
    <row r="747" spans="1:71" ht="12.75" customHeight="1"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2"/>
      <c r="X747" s="32"/>
      <c r="Y747" s="32"/>
      <c r="Z747" s="32"/>
      <c r="AA747" s="32"/>
      <c r="AB747" s="32"/>
      <c r="AC747" s="32"/>
      <c r="AD747" s="32"/>
      <c r="AE747" s="32"/>
      <c r="AF747" s="32"/>
      <c r="AG747" s="32"/>
      <c r="AH747" s="32"/>
      <c r="AI747" s="32"/>
      <c r="AJ747" s="32"/>
      <c r="AK747" s="31"/>
      <c r="AL747" s="31"/>
      <c r="AM747" s="31"/>
      <c r="AN747" s="31"/>
      <c r="AO747" s="31"/>
      <c r="AP747" s="31"/>
      <c r="AQ747" s="31"/>
      <c r="AR747" s="33"/>
      <c r="AS747" s="31"/>
      <c r="AT747" s="31"/>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row>
    <row r="748" spans="1:71" ht="12.75" customHeight="1"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2"/>
      <c r="X748" s="32"/>
      <c r="Y748" s="32"/>
      <c r="Z748" s="32"/>
      <c r="AA748" s="32"/>
      <c r="AB748" s="32"/>
      <c r="AC748" s="32"/>
      <c r="AD748" s="32"/>
      <c r="AE748" s="32"/>
      <c r="AF748" s="32"/>
      <c r="AG748" s="32"/>
      <c r="AH748" s="32"/>
      <c r="AI748" s="32"/>
      <c r="AJ748" s="32"/>
      <c r="AK748" s="31"/>
      <c r="AL748" s="31"/>
      <c r="AM748" s="31"/>
      <c r="AN748" s="31"/>
      <c r="AO748" s="31"/>
      <c r="AP748" s="31"/>
      <c r="AQ748" s="31"/>
      <c r="AR748" s="33"/>
      <c r="AS748" s="31"/>
      <c r="AT748" s="31"/>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row>
    <row r="749" spans="1:71" ht="12.75" customHeight="1"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2"/>
      <c r="X749" s="32"/>
      <c r="Y749" s="32"/>
      <c r="Z749" s="32"/>
      <c r="AA749" s="32"/>
      <c r="AB749" s="32"/>
      <c r="AC749" s="32"/>
      <c r="AD749" s="32"/>
      <c r="AE749" s="32"/>
      <c r="AF749" s="32"/>
      <c r="AG749" s="32"/>
      <c r="AH749" s="32"/>
      <c r="AI749" s="32"/>
      <c r="AJ749" s="32"/>
      <c r="AK749" s="31"/>
      <c r="AL749" s="31"/>
      <c r="AM749" s="31"/>
      <c r="AN749" s="31"/>
      <c r="AO749" s="31"/>
      <c r="AP749" s="31"/>
      <c r="AQ749" s="31"/>
      <c r="AR749" s="33"/>
      <c r="AS749" s="31"/>
      <c r="AT749" s="31"/>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row>
    <row r="750" spans="1:71" ht="12.75" customHeight="1"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2"/>
      <c r="X750" s="32"/>
      <c r="Y750" s="32"/>
      <c r="Z750" s="32"/>
      <c r="AA750" s="32"/>
      <c r="AB750" s="32"/>
      <c r="AC750" s="32"/>
      <c r="AD750" s="32"/>
      <c r="AE750" s="32"/>
      <c r="AF750" s="32"/>
      <c r="AG750" s="32"/>
      <c r="AH750" s="32"/>
      <c r="AI750" s="32"/>
      <c r="AJ750" s="32"/>
      <c r="AK750" s="31"/>
      <c r="AL750" s="31"/>
      <c r="AM750" s="31"/>
      <c r="AN750" s="31"/>
      <c r="AO750" s="31"/>
      <c r="AP750" s="31"/>
      <c r="AQ750" s="31"/>
      <c r="AR750" s="33"/>
      <c r="AS750" s="31"/>
      <c r="AT750" s="31"/>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row>
    <row r="751" spans="1:71" ht="12.75" customHeight="1"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2"/>
      <c r="X751" s="32"/>
      <c r="Y751" s="32"/>
      <c r="Z751" s="32"/>
      <c r="AA751" s="32"/>
      <c r="AB751" s="32"/>
      <c r="AC751" s="32"/>
      <c r="AD751" s="32"/>
      <c r="AE751" s="32"/>
      <c r="AF751" s="32"/>
      <c r="AG751" s="32"/>
      <c r="AH751" s="32"/>
      <c r="AI751" s="32"/>
      <c r="AJ751" s="32"/>
      <c r="AK751" s="31"/>
      <c r="AL751" s="31"/>
      <c r="AM751" s="31"/>
      <c r="AN751" s="31"/>
      <c r="AO751" s="31"/>
      <c r="AP751" s="31"/>
      <c r="AQ751" s="31"/>
      <c r="AR751" s="33"/>
      <c r="AS751" s="31"/>
      <c r="AT751" s="31"/>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row>
    <row r="752" spans="1:71" ht="12.75" customHeight="1"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2"/>
      <c r="X752" s="32"/>
      <c r="Y752" s="32"/>
      <c r="Z752" s="32"/>
      <c r="AA752" s="32"/>
      <c r="AB752" s="32"/>
      <c r="AC752" s="32"/>
      <c r="AD752" s="32"/>
      <c r="AE752" s="32"/>
      <c r="AF752" s="32"/>
      <c r="AG752" s="32"/>
      <c r="AH752" s="32"/>
      <c r="AI752" s="32"/>
      <c r="AJ752" s="32"/>
      <c r="AK752" s="31"/>
      <c r="AL752" s="31"/>
      <c r="AM752" s="31"/>
      <c r="AN752" s="31"/>
      <c r="AO752" s="31"/>
      <c r="AP752" s="31"/>
      <c r="AQ752" s="31"/>
      <c r="AR752" s="33"/>
      <c r="AS752" s="31"/>
      <c r="AT752" s="31"/>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row>
    <row r="753" spans="1:71" ht="12.75" customHeight="1"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2"/>
      <c r="X753" s="32"/>
      <c r="Y753" s="32"/>
      <c r="Z753" s="32"/>
      <c r="AA753" s="32"/>
      <c r="AB753" s="32"/>
      <c r="AC753" s="32"/>
      <c r="AD753" s="32"/>
      <c r="AE753" s="32"/>
      <c r="AF753" s="32"/>
      <c r="AG753" s="32"/>
      <c r="AH753" s="32"/>
      <c r="AI753" s="32"/>
      <c r="AJ753" s="32"/>
      <c r="AK753" s="31"/>
      <c r="AL753" s="31"/>
      <c r="AM753" s="31"/>
      <c r="AN753" s="31"/>
      <c r="AO753" s="31"/>
      <c r="AP753" s="31"/>
      <c r="AQ753" s="31"/>
      <c r="AR753" s="33"/>
      <c r="AS753" s="31"/>
      <c r="AT753" s="31"/>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row>
    <row r="754" spans="1:71" ht="12.75" customHeight="1"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2"/>
      <c r="X754" s="32"/>
      <c r="Y754" s="32"/>
      <c r="Z754" s="32"/>
      <c r="AA754" s="32"/>
      <c r="AB754" s="32"/>
      <c r="AC754" s="32"/>
      <c r="AD754" s="32"/>
      <c r="AE754" s="32"/>
      <c r="AF754" s="32"/>
      <c r="AG754" s="32"/>
      <c r="AH754" s="32"/>
      <c r="AI754" s="32"/>
      <c r="AJ754" s="32"/>
      <c r="AK754" s="31"/>
      <c r="AL754" s="31"/>
      <c r="AM754" s="31"/>
      <c r="AN754" s="31"/>
      <c r="AO754" s="31"/>
      <c r="AP754" s="31"/>
      <c r="AQ754" s="31"/>
      <c r="AR754" s="33"/>
      <c r="AS754" s="31"/>
      <c r="AT754" s="31"/>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row>
    <row r="755" spans="1:71" ht="12.75" customHeight="1"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2"/>
      <c r="X755" s="32"/>
      <c r="Y755" s="32"/>
      <c r="Z755" s="32"/>
      <c r="AA755" s="32"/>
      <c r="AB755" s="32"/>
      <c r="AC755" s="32"/>
      <c r="AD755" s="32"/>
      <c r="AE755" s="32"/>
      <c r="AF755" s="32"/>
      <c r="AG755" s="32"/>
      <c r="AH755" s="32"/>
      <c r="AI755" s="32"/>
      <c r="AJ755" s="32"/>
      <c r="AK755" s="31"/>
      <c r="AL755" s="31"/>
      <c r="AM755" s="31"/>
      <c r="AN755" s="31"/>
      <c r="AO755" s="31"/>
      <c r="AP755" s="31"/>
      <c r="AQ755" s="31"/>
      <c r="AR755" s="33"/>
      <c r="AS755" s="31"/>
      <c r="AT755" s="31"/>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row>
    <row r="756" spans="1:71" ht="12.75" customHeight="1"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2"/>
      <c r="X756" s="32"/>
      <c r="Y756" s="32"/>
      <c r="Z756" s="32"/>
      <c r="AA756" s="32"/>
      <c r="AB756" s="32"/>
      <c r="AC756" s="32"/>
      <c r="AD756" s="32"/>
      <c r="AE756" s="32"/>
      <c r="AF756" s="32"/>
      <c r="AG756" s="32"/>
      <c r="AH756" s="32"/>
      <c r="AI756" s="32"/>
      <c r="AJ756" s="32"/>
      <c r="AK756" s="31"/>
      <c r="AL756" s="31"/>
      <c r="AM756" s="31"/>
      <c r="AN756" s="31"/>
      <c r="AO756" s="31"/>
      <c r="AP756" s="31"/>
      <c r="AQ756" s="31"/>
      <c r="AR756" s="33"/>
      <c r="AS756" s="31"/>
      <c r="AT756" s="31"/>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row>
    <row r="757" spans="1:71" ht="12.75" customHeight="1"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2"/>
      <c r="X757" s="32"/>
      <c r="Y757" s="32"/>
      <c r="Z757" s="32"/>
      <c r="AA757" s="32"/>
      <c r="AB757" s="32"/>
      <c r="AC757" s="32"/>
      <c r="AD757" s="32"/>
      <c r="AE757" s="32"/>
      <c r="AF757" s="32"/>
      <c r="AG757" s="32"/>
      <c r="AH757" s="32"/>
      <c r="AI757" s="32"/>
      <c r="AJ757" s="32"/>
      <c r="AK757" s="31"/>
      <c r="AL757" s="31"/>
      <c r="AM757" s="31"/>
      <c r="AN757" s="31"/>
      <c r="AO757" s="31"/>
      <c r="AP757" s="31"/>
      <c r="AQ757" s="31"/>
      <c r="AR757" s="33"/>
      <c r="AS757" s="31"/>
      <c r="AT757" s="31"/>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row>
    <row r="758" spans="1:71" ht="12.75" customHeight="1"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2"/>
      <c r="X758" s="32"/>
      <c r="Y758" s="32"/>
      <c r="Z758" s="32"/>
      <c r="AA758" s="32"/>
      <c r="AB758" s="32"/>
      <c r="AC758" s="32"/>
      <c r="AD758" s="32"/>
      <c r="AE758" s="32"/>
      <c r="AF758" s="32"/>
      <c r="AG758" s="32"/>
      <c r="AH758" s="32"/>
      <c r="AI758" s="32"/>
      <c r="AJ758" s="32"/>
      <c r="AK758" s="31"/>
      <c r="AL758" s="31"/>
      <c r="AM758" s="31"/>
      <c r="AN758" s="31"/>
      <c r="AO758" s="31"/>
      <c r="AP758" s="31"/>
      <c r="AQ758" s="31"/>
      <c r="AR758" s="33"/>
      <c r="AS758" s="31"/>
      <c r="AT758" s="31"/>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row>
    <row r="759" spans="1:71" ht="12.75" customHeight="1"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2"/>
      <c r="X759" s="32"/>
      <c r="Y759" s="32"/>
      <c r="Z759" s="32"/>
      <c r="AA759" s="32"/>
      <c r="AB759" s="32"/>
      <c r="AC759" s="32"/>
      <c r="AD759" s="32"/>
      <c r="AE759" s="32"/>
      <c r="AF759" s="32"/>
      <c r="AG759" s="32"/>
      <c r="AH759" s="32"/>
      <c r="AI759" s="32"/>
      <c r="AJ759" s="32"/>
      <c r="AK759" s="31"/>
      <c r="AL759" s="31"/>
      <c r="AM759" s="31"/>
      <c r="AN759" s="31"/>
      <c r="AO759" s="31"/>
      <c r="AP759" s="31"/>
      <c r="AQ759" s="31"/>
      <c r="AR759" s="33"/>
      <c r="AS759" s="31"/>
      <c r="AT759" s="31"/>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row>
    <row r="760" spans="1:71" ht="12.75" customHeight="1"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2"/>
      <c r="X760" s="32"/>
      <c r="Y760" s="32"/>
      <c r="Z760" s="32"/>
      <c r="AA760" s="32"/>
      <c r="AB760" s="32"/>
      <c r="AC760" s="32"/>
      <c r="AD760" s="32"/>
      <c r="AE760" s="32"/>
      <c r="AF760" s="32"/>
      <c r="AG760" s="32"/>
      <c r="AH760" s="32"/>
      <c r="AI760" s="32"/>
      <c r="AJ760" s="32"/>
      <c r="AK760" s="31"/>
      <c r="AL760" s="31"/>
      <c r="AM760" s="31"/>
      <c r="AN760" s="31"/>
      <c r="AO760" s="31"/>
      <c r="AP760" s="31"/>
      <c r="AQ760" s="31"/>
      <c r="AR760" s="33"/>
      <c r="AS760" s="31"/>
      <c r="AT760" s="31"/>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row>
    <row r="761" spans="1:71" ht="12.75" customHeight="1"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2"/>
      <c r="X761" s="32"/>
      <c r="Y761" s="32"/>
      <c r="Z761" s="32"/>
      <c r="AA761" s="32"/>
      <c r="AB761" s="32"/>
      <c r="AC761" s="32"/>
      <c r="AD761" s="32"/>
      <c r="AE761" s="32"/>
      <c r="AF761" s="32"/>
      <c r="AG761" s="32"/>
      <c r="AH761" s="32"/>
      <c r="AI761" s="32"/>
      <c r="AJ761" s="32"/>
      <c r="AK761" s="31"/>
      <c r="AL761" s="31"/>
      <c r="AM761" s="31"/>
      <c r="AN761" s="31"/>
      <c r="AO761" s="31"/>
      <c r="AP761" s="31"/>
      <c r="AQ761" s="31"/>
      <c r="AR761" s="33"/>
      <c r="AS761" s="31"/>
      <c r="AT761" s="31"/>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row>
    <row r="762" spans="1:71" ht="12.75" customHeight="1"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2"/>
      <c r="X762" s="32"/>
      <c r="Y762" s="32"/>
      <c r="Z762" s="32"/>
      <c r="AA762" s="32"/>
      <c r="AB762" s="32"/>
      <c r="AC762" s="32"/>
      <c r="AD762" s="32"/>
      <c r="AE762" s="32"/>
      <c r="AF762" s="32"/>
      <c r="AG762" s="32"/>
      <c r="AH762" s="32"/>
      <c r="AI762" s="32"/>
      <c r="AJ762" s="32"/>
      <c r="AK762" s="31"/>
      <c r="AL762" s="31"/>
      <c r="AM762" s="31"/>
      <c r="AN762" s="31"/>
      <c r="AO762" s="31"/>
      <c r="AP762" s="31"/>
      <c r="AQ762" s="31"/>
      <c r="AR762" s="33"/>
      <c r="AS762" s="31"/>
      <c r="AT762" s="31"/>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row>
    <row r="763" spans="1:71" ht="12.75" customHeight="1"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2"/>
      <c r="X763" s="32"/>
      <c r="Y763" s="32"/>
      <c r="Z763" s="32"/>
      <c r="AA763" s="32"/>
      <c r="AB763" s="32"/>
      <c r="AC763" s="32"/>
      <c r="AD763" s="32"/>
      <c r="AE763" s="32"/>
      <c r="AF763" s="32"/>
      <c r="AG763" s="32"/>
      <c r="AH763" s="32"/>
      <c r="AI763" s="32"/>
      <c r="AJ763" s="32"/>
      <c r="AK763" s="31"/>
      <c r="AL763" s="31"/>
      <c r="AM763" s="31"/>
      <c r="AN763" s="31"/>
      <c r="AO763" s="31"/>
      <c r="AP763" s="31"/>
      <c r="AQ763" s="31"/>
      <c r="AR763" s="33"/>
      <c r="AS763" s="31"/>
      <c r="AT763" s="31"/>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row>
    <row r="764" spans="1:71" ht="12.75" customHeight="1"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2"/>
      <c r="X764" s="32"/>
      <c r="Y764" s="32"/>
      <c r="Z764" s="32"/>
      <c r="AA764" s="32"/>
      <c r="AB764" s="32"/>
      <c r="AC764" s="32"/>
      <c r="AD764" s="32"/>
      <c r="AE764" s="32"/>
      <c r="AF764" s="32"/>
      <c r="AG764" s="32"/>
      <c r="AH764" s="32"/>
      <c r="AI764" s="32"/>
      <c r="AJ764" s="32"/>
      <c r="AK764" s="31"/>
      <c r="AL764" s="31"/>
      <c r="AM764" s="31"/>
      <c r="AN764" s="31"/>
      <c r="AO764" s="31"/>
      <c r="AP764" s="31"/>
      <c r="AQ764" s="31"/>
      <c r="AR764" s="33"/>
      <c r="AS764" s="31"/>
      <c r="AT764" s="31"/>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row>
    <row r="765" spans="1:71" ht="12.75" customHeight="1"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2"/>
      <c r="X765" s="32"/>
      <c r="Y765" s="32"/>
      <c r="Z765" s="32"/>
      <c r="AA765" s="32"/>
      <c r="AB765" s="32"/>
      <c r="AC765" s="32"/>
      <c r="AD765" s="32"/>
      <c r="AE765" s="32"/>
      <c r="AF765" s="32"/>
      <c r="AG765" s="32"/>
      <c r="AH765" s="32"/>
      <c r="AI765" s="32"/>
      <c r="AJ765" s="32"/>
      <c r="AK765" s="31"/>
      <c r="AL765" s="31"/>
      <c r="AM765" s="31"/>
      <c r="AN765" s="31"/>
      <c r="AO765" s="31"/>
      <c r="AP765" s="31"/>
      <c r="AQ765" s="31"/>
      <c r="AR765" s="33"/>
      <c r="AS765" s="31"/>
      <c r="AT765" s="31"/>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row>
    <row r="766" spans="1:71" ht="12.75" customHeight="1"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2"/>
      <c r="X766" s="32"/>
      <c r="Y766" s="32"/>
      <c r="Z766" s="32"/>
      <c r="AA766" s="32"/>
      <c r="AB766" s="32"/>
      <c r="AC766" s="32"/>
      <c r="AD766" s="32"/>
      <c r="AE766" s="32"/>
      <c r="AF766" s="32"/>
      <c r="AG766" s="32"/>
      <c r="AH766" s="32"/>
      <c r="AI766" s="32"/>
      <c r="AJ766" s="32"/>
      <c r="AK766" s="31"/>
      <c r="AL766" s="31"/>
      <c r="AM766" s="31"/>
      <c r="AN766" s="31"/>
      <c r="AO766" s="31"/>
      <c r="AP766" s="31"/>
      <c r="AQ766" s="31"/>
      <c r="AR766" s="33"/>
      <c r="AS766" s="31"/>
      <c r="AT766" s="31"/>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row>
    <row r="767" spans="1:71" ht="12.75" customHeight="1"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2"/>
      <c r="X767" s="32"/>
      <c r="Y767" s="32"/>
      <c r="Z767" s="32"/>
      <c r="AA767" s="32"/>
      <c r="AB767" s="32"/>
      <c r="AC767" s="32"/>
      <c r="AD767" s="32"/>
      <c r="AE767" s="32"/>
      <c r="AF767" s="32"/>
      <c r="AG767" s="32"/>
      <c r="AH767" s="32"/>
      <c r="AI767" s="32"/>
      <c r="AJ767" s="32"/>
      <c r="AK767" s="31"/>
      <c r="AL767" s="31"/>
      <c r="AM767" s="31"/>
      <c r="AN767" s="31"/>
      <c r="AO767" s="31"/>
      <c r="AP767" s="31"/>
      <c r="AQ767" s="31"/>
      <c r="AR767" s="33"/>
      <c r="AS767" s="31"/>
      <c r="AT767" s="31"/>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row>
    <row r="768" spans="1:71" ht="12.75" customHeight="1"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2"/>
      <c r="X768" s="32"/>
      <c r="Y768" s="32"/>
      <c r="Z768" s="32"/>
      <c r="AA768" s="32"/>
      <c r="AB768" s="32"/>
      <c r="AC768" s="32"/>
      <c r="AD768" s="32"/>
      <c r="AE768" s="32"/>
      <c r="AF768" s="32"/>
      <c r="AG768" s="32"/>
      <c r="AH768" s="32"/>
      <c r="AI768" s="32"/>
      <c r="AJ768" s="32"/>
      <c r="AK768" s="31"/>
      <c r="AL768" s="31"/>
      <c r="AM768" s="31"/>
      <c r="AN768" s="31"/>
      <c r="AO768" s="31"/>
      <c r="AP768" s="31"/>
      <c r="AQ768" s="31"/>
      <c r="AR768" s="33"/>
      <c r="AS768" s="31"/>
      <c r="AT768" s="31"/>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row>
    <row r="769" spans="1:71" ht="12.75" customHeight="1"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2"/>
      <c r="X769" s="32"/>
      <c r="Y769" s="32"/>
      <c r="Z769" s="32"/>
      <c r="AA769" s="32"/>
      <c r="AB769" s="32"/>
      <c r="AC769" s="32"/>
      <c r="AD769" s="32"/>
      <c r="AE769" s="32"/>
      <c r="AF769" s="32"/>
      <c r="AG769" s="32"/>
      <c r="AH769" s="32"/>
      <c r="AI769" s="32"/>
      <c r="AJ769" s="32"/>
      <c r="AK769" s="31"/>
      <c r="AL769" s="31"/>
      <c r="AM769" s="31"/>
      <c r="AN769" s="31"/>
      <c r="AO769" s="31"/>
      <c r="AP769" s="31"/>
      <c r="AQ769" s="31"/>
      <c r="AR769" s="33"/>
      <c r="AS769" s="31"/>
      <c r="AT769" s="31"/>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row>
    <row r="770" spans="1:71" ht="12.75" customHeight="1"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2"/>
      <c r="X770" s="32"/>
      <c r="Y770" s="32"/>
      <c r="Z770" s="32"/>
      <c r="AA770" s="32"/>
      <c r="AB770" s="32"/>
      <c r="AC770" s="32"/>
      <c r="AD770" s="32"/>
      <c r="AE770" s="32"/>
      <c r="AF770" s="32"/>
      <c r="AG770" s="32"/>
      <c r="AH770" s="32"/>
      <c r="AI770" s="32"/>
      <c r="AJ770" s="32"/>
      <c r="AK770" s="31"/>
      <c r="AL770" s="31"/>
      <c r="AM770" s="31"/>
      <c r="AN770" s="31"/>
      <c r="AO770" s="31"/>
      <c r="AP770" s="31"/>
      <c r="AQ770" s="31"/>
      <c r="AR770" s="33"/>
      <c r="AS770" s="31"/>
      <c r="AT770" s="31"/>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row>
    <row r="771" spans="1:71" ht="12.75" customHeight="1"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2"/>
      <c r="X771" s="32"/>
      <c r="Y771" s="32"/>
      <c r="Z771" s="32"/>
      <c r="AA771" s="32"/>
      <c r="AB771" s="32"/>
      <c r="AC771" s="32"/>
      <c r="AD771" s="32"/>
      <c r="AE771" s="32"/>
      <c r="AF771" s="32"/>
      <c r="AG771" s="32"/>
      <c r="AH771" s="32"/>
      <c r="AI771" s="32"/>
      <c r="AJ771" s="32"/>
      <c r="AK771" s="31"/>
      <c r="AL771" s="31"/>
      <c r="AM771" s="31"/>
      <c r="AN771" s="31"/>
      <c r="AO771" s="31"/>
      <c r="AP771" s="31"/>
      <c r="AQ771" s="31"/>
      <c r="AR771" s="33"/>
      <c r="AS771" s="31"/>
      <c r="AT771" s="31"/>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row>
    <row r="772" spans="1:71" ht="12.75" customHeight="1"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2"/>
      <c r="X772" s="32"/>
      <c r="Y772" s="32"/>
      <c r="Z772" s="32"/>
      <c r="AA772" s="32"/>
      <c r="AB772" s="32"/>
      <c r="AC772" s="32"/>
      <c r="AD772" s="32"/>
      <c r="AE772" s="32"/>
      <c r="AF772" s="32"/>
      <c r="AG772" s="32"/>
      <c r="AH772" s="32"/>
      <c r="AI772" s="32"/>
      <c r="AJ772" s="32"/>
      <c r="AK772" s="31"/>
      <c r="AL772" s="31"/>
      <c r="AM772" s="31"/>
      <c r="AN772" s="31"/>
      <c r="AO772" s="31"/>
      <c r="AP772" s="31"/>
      <c r="AQ772" s="31"/>
      <c r="AR772" s="33"/>
      <c r="AS772" s="31"/>
      <c r="AT772" s="31"/>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row>
    <row r="773" spans="1:71" ht="12.75" customHeight="1"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2"/>
      <c r="X773" s="32"/>
      <c r="Y773" s="32"/>
      <c r="Z773" s="32"/>
      <c r="AA773" s="32"/>
      <c r="AB773" s="32"/>
      <c r="AC773" s="32"/>
      <c r="AD773" s="32"/>
      <c r="AE773" s="32"/>
      <c r="AF773" s="32"/>
      <c r="AG773" s="32"/>
      <c r="AH773" s="32"/>
      <c r="AI773" s="32"/>
      <c r="AJ773" s="32"/>
      <c r="AK773" s="31"/>
      <c r="AL773" s="31"/>
      <c r="AM773" s="31"/>
      <c r="AN773" s="31"/>
      <c r="AO773" s="31"/>
      <c r="AP773" s="31"/>
      <c r="AQ773" s="31"/>
      <c r="AR773" s="33"/>
      <c r="AS773" s="31"/>
      <c r="AT773" s="31"/>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row>
    <row r="774" spans="1:71" ht="12.75" customHeight="1"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2"/>
      <c r="X774" s="32"/>
      <c r="Y774" s="32"/>
      <c r="Z774" s="32"/>
      <c r="AA774" s="32"/>
      <c r="AB774" s="32"/>
      <c r="AC774" s="32"/>
      <c r="AD774" s="32"/>
      <c r="AE774" s="32"/>
      <c r="AF774" s="32"/>
      <c r="AG774" s="32"/>
      <c r="AH774" s="32"/>
      <c r="AI774" s="32"/>
      <c r="AJ774" s="32"/>
      <c r="AK774" s="31"/>
      <c r="AL774" s="31"/>
      <c r="AM774" s="31"/>
      <c r="AN774" s="31"/>
      <c r="AO774" s="31"/>
      <c r="AP774" s="31"/>
      <c r="AQ774" s="31"/>
      <c r="AR774" s="33"/>
      <c r="AS774" s="31"/>
      <c r="AT774" s="31"/>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row>
    <row r="775" spans="1:71" ht="12.75" customHeight="1"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2"/>
      <c r="X775" s="32"/>
      <c r="Y775" s="32"/>
      <c r="Z775" s="32"/>
      <c r="AA775" s="32"/>
      <c r="AB775" s="32"/>
      <c r="AC775" s="32"/>
      <c r="AD775" s="32"/>
      <c r="AE775" s="32"/>
      <c r="AF775" s="32"/>
      <c r="AG775" s="32"/>
      <c r="AH775" s="32"/>
      <c r="AI775" s="32"/>
      <c r="AJ775" s="32"/>
      <c r="AK775" s="31"/>
      <c r="AL775" s="31"/>
      <c r="AM775" s="31"/>
      <c r="AN775" s="31"/>
      <c r="AO775" s="31"/>
      <c r="AP775" s="31"/>
      <c r="AQ775" s="31"/>
      <c r="AR775" s="33"/>
      <c r="AS775" s="31"/>
      <c r="AT775" s="31"/>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row>
    <row r="776" spans="1:71" ht="12.75" customHeight="1"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2"/>
      <c r="X776" s="32"/>
      <c r="Y776" s="32"/>
      <c r="Z776" s="32"/>
      <c r="AA776" s="32"/>
      <c r="AB776" s="32"/>
      <c r="AC776" s="32"/>
      <c r="AD776" s="32"/>
      <c r="AE776" s="32"/>
      <c r="AF776" s="32"/>
      <c r="AG776" s="32"/>
      <c r="AH776" s="32"/>
      <c r="AI776" s="32"/>
      <c r="AJ776" s="32"/>
      <c r="AK776" s="31"/>
      <c r="AL776" s="31"/>
      <c r="AM776" s="31"/>
      <c r="AN776" s="31"/>
      <c r="AO776" s="31"/>
      <c r="AP776" s="31"/>
      <c r="AQ776" s="31"/>
      <c r="AR776" s="33"/>
      <c r="AS776" s="31"/>
      <c r="AT776" s="31"/>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row>
    <row r="777" spans="1:71" ht="12.75" customHeight="1"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2"/>
      <c r="X777" s="32"/>
      <c r="Y777" s="32"/>
      <c r="Z777" s="32"/>
      <c r="AA777" s="32"/>
      <c r="AB777" s="32"/>
      <c r="AC777" s="32"/>
      <c r="AD777" s="32"/>
      <c r="AE777" s="32"/>
      <c r="AF777" s="32"/>
      <c r="AG777" s="32"/>
      <c r="AH777" s="32"/>
      <c r="AI777" s="32"/>
      <c r="AJ777" s="32"/>
      <c r="AK777" s="31"/>
      <c r="AL777" s="31"/>
      <c r="AM777" s="31"/>
      <c r="AN777" s="31"/>
      <c r="AO777" s="31"/>
      <c r="AP777" s="31"/>
      <c r="AQ777" s="31"/>
      <c r="AR777" s="33"/>
      <c r="AS777" s="31"/>
      <c r="AT777" s="31"/>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row>
    <row r="778" spans="1:71" ht="12.75" customHeight="1"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2"/>
      <c r="X778" s="32"/>
      <c r="Y778" s="32"/>
      <c r="Z778" s="32"/>
      <c r="AA778" s="32"/>
      <c r="AB778" s="32"/>
      <c r="AC778" s="32"/>
      <c r="AD778" s="32"/>
      <c r="AE778" s="32"/>
      <c r="AF778" s="32"/>
      <c r="AG778" s="32"/>
      <c r="AH778" s="32"/>
      <c r="AI778" s="32"/>
      <c r="AJ778" s="32"/>
      <c r="AK778" s="31"/>
      <c r="AL778" s="31"/>
      <c r="AM778" s="31"/>
      <c r="AN778" s="31"/>
      <c r="AO778" s="31"/>
      <c r="AP778" s="31"/>
      <c r="AQ778" s="31"/>
      <c r="AR778" s="33"/>
      <c r="AS778" s="31"/>
      <c r="AT778" s="31"/>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row>
    <row r="779" spans="1:71" ht="12.75" customHeight="1"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2"/>
      <c r="X779" s="32"/>
      <c r="Y779" s="32"/>
      <c r="Z779" s="32"/>
      <c r="AA779" s="32"/>
      <c r="AB779" s="32"/>
      <c r="AC779" s="32"/>
      <c r="AD779" s="32"/>
      <c r="AE779" s="32"/>
      <c r="AF779" s="32"/>
      <c r="AG779" s="32"/>
      <c r="AH779" s="32"/>
      <c r="AI779" s="32"/>
      <c r="AJ779" s="32"/>
      <c r="AK779" s="31"/>
      <c r="AL779" s="31"/>
      <c r="AM779" s="31"/>
      <c r="AN779" s="31"/>
      <c r="AO779" s="31"/>
      <c r="AP779" s="31"/>
      <c r="AQ779" s="31"/>
      <c r="AR779" s="33"/>
      <c r="AS779" s="31"/>
      <c r="AT779" s="31"/>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row>
    <row r="780" spans="1:71" ht="12.75" customHeight="1"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2"/>
      <c r="X780" s="32"/>
      <c r="Y780" s="32"/>
      <c r="Z780" s="32"/>
      <c r="AA780" s="32"/>
      <c r="AB780" s="32"/>
      <c r="AC780" s="32"/>
      <c r="AD780" s="32"/>
      <c r="AE780" s="32"/>
      <c r="AF780" s="32"/>
      <c r="AG780" s="32"/>
      <c r="AH780" s="32"/>
      <c r="AI780" s="32"/>
      <c r="AJ780" s="32"/>
      <c r="AK780" s="31"/>
      <c r="AL780" s="31"/>
      <c r="AM780" s="31"/>
      <c r="AN780" s="31"/>
      <c r="AO780" s="31"/>
      <c r="AP780" s="31"/>
      <c r="AQ780" s="31"/>
      <c r="AR780" s="33"/>
      <c r="AS780" s="31"/>
      <c r="AT780" s="31"/>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row>
    <row r="781" spans="1:71" ht="12.75" customHeight="1"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2"/>
      <c r="X781" s="32"/>
      <c r="Y781" s="32"/>
      <c r="Z781" s="32"/>
      <c r="AA781" s="32"/>
      <c r="AB781" s="32"/>
      <c r="AC781" s="32"/>
      <c r="AD781" s="32"/>
      <c r="AE781" s="32"/>
      <c r="AF781" s="32"/>
      <c r="AG781" s="32"/>
      <c r="AH781" s="32"/>
      <c r="AI781" s="32"/>
      <c r="AJ781" s="32"/>
      <c r="AK781" s="31"/>
      <c r="AL781" s="31"/>
      <c r="AM781" s="31"/>
      <c r="AN781" s="31"/>
      <c r="AO781" s="31"/>
      <c r="AP781" s="31"/>
      <c r="AQ781" s="31"/>
      <c r="AR781" s="33"/>
      <c r="AS781" s="31"/>
      <c r="AT781" s="31"/>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row>
    <row r="782" spans="1:71" ht="12.75" customHeight="1"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2"/>
      <c r="X782" s="32"/>
      <c r="Y782" s="32"/>
      <c r="Z782" s="32"/>
      <c r="AA782" s="32"/>
      <c r="AB782" s="32"/>
      <c r="AC782" s="32"/>
      <c r="AD782" s="32"/>
      <c r="AE782" s="32"/>
      <c r="AF782" s="32"/>
      <c r="AG782" s="32"/>
      <c r="AH782" s="32"/>
      <c r="AI782" s="32"/>
      <c r="AJ782" s="32"/>
      <c r="AK782" s="31"/>
      <c r="AL782" s="31"/>
      <c r="AM782" s="31"/>
      <c r="AN782" s="31"/>
      <c r="AO782" s="31"/>
      <c r="AP782" s="31"/>
      <c r="AQ782" s="31"/>
      <c r="AR782" s="33"/>
      <c r="AS782" s="31"/>
      <c r="AT782" s="31"/>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row>
    <row r="783" spans="1:71" ht="12.75" customHeight="1"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2"/>
      <c r="X783" s="32"/>
      <c r="Y783" s="32"/>
      <c r="Z783" s="32"/>
      <c r="AA783" s="32"/>
      <c r="AB783" s="32"/>
      <c r="AC783" s="32"/>
      <c r="AD783" s="32"/>
      <c r="AE783" s="32"/>
      <c r="AF783" s="32"/>
      <c r="AG783" s="32"/>
      <c r="AH783" s="32"/>
      <c r="AI783" s="32"/>
      <c r="AJ783" s="32"/>
      <c r="AK783" s="31"/>
      <c r="AL783" s="31"/>
      <c r="AM783" s="31"/>
      <c r="AN783" s="31"/>
      <c r="AO783" s="31"/>
      <c r="AP783" s="31"/>
      <c r="AQ783" s="31"/>
      <c r="AR783" s="33"/>
      <c r="AS783" s="31"/>
      <c r="AT783" s="31"/>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row>
    <row r="784" spans="1:71" ht="12.75" customHeight="1"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2"/>
      <c r="X784" s="32"/>
      <c r="Y784" s="32"/>
      <c r="Z784" s="32"/>
      <c r="AA784" s="32"/>
      <c r="AB784" s="32"/>
      <c r="AC784" s="32"/>
      <c r="AD784" s="32"/>
      <c r="AE784" s="32"/>
      <c r="AF784" s="32"/>
      <c r="AG784" s="32"/>
      <c r="AH784" s="32"/>
      <c r="AI784" s="32"/>
      <c r="AJ784" s="32"/>
      <c r="AK784" s="31"/>
      <c r="AL784" s="31"/>
      <c r="AM784" s="31"/>
      <c r="AN784" s="31"/>
      <c r="AO784" s="31"/>
      <c r="AP784" s="31"/>
      <c r="AQ784" s="31"/>
      <c r="AR784" s="33"/>
      <c r="AS784" s="31"/>
      <c r="AT784" s="31"/>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row>
    <row r="785" spans="1:71" ht="12.75" customHeight="1"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2"/>
      <c r="X785" s="32"/>
      <c r="Y785" s="32"/>
      <c r="Z785" s="32"/>
      <c r="AA785" s="32"/>
      <c r="AB785" s="32"/>
      <c r="AC785" s="32"/>
      <c r="AD785" s="32"/>
      <c r="AE785" s="32"/>
      <c r="AF785" s="32"/>
      <c r="AG785" s="32"/>
      <c r="AH785" s="32"/>
      <c r="AI785" s="32"/>
      <c r="AJ785" s="32"/>
      <c r="AK785" s="31"/>
      <c r="AL785" s="31"/>
      <c r="AM785" s="31"/>
      <c r="AN785" s="31"/>
      <c r="AO785" s="31"/>
      <c r="AP785" s="31"/>
      <c r="AQ785" s="31"/>
      <c r="AR785" s="33"/>
      <c r="AS785" s="31"/>
      <c r="AT785" s="31"/>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row>
    <row r="786" spans="1:71" ht="12.75" customHeight="1"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2"/>
      <c r="X786" s="32"/>
      <c r="Y786" s="32"/>
      <c r="Z786" s="32"/>
      <c r="AA786" s="32"/>
      <c r="AB786" s="32"/>
      <c r="AC786" s="32"/>
      <c r="AD786" s="32"/>
      <c r="AE786" s="32"/>
      <c r="AF786" s="32"/>
      <c r="AG786" s="32"/>
      <c r="AH786" s="32"/>
      <c r="AI786" s="32"/>
      <c r="AJ786" s="32"/>
      <c r="AK786" s="31"/>
      <c r="AL786" s="31"/>
      <c r="AM786" s="31"/>
      <c r="AN786" s="31"/>
      <c r="AO786" s="31"/>
      <c r="AP786" s="31"/>
      <c r="AQ786" s="31"/>
      <c r="AR786" s="33"/>
      <c r="AS786" s="31"/>
      <c r="AT786" s="31"/>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row>
    <row r="787" spans="1:71" ht="12.75" customHeight="1"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2"/>
      <c r="X787" s="32"/>
      <c r="Y787" s="32"/>
      <c r="Z787" s="32"/>
      <c r="AA787" s="32"/>
      <c r="AB787" s="32"/>
      <c r="AC787" s="32"/>
      <c r="AD787" s="32"/>
      <c r="AE787" s="32"/>
      <c r="AF787" s="32"/>
      <c r="AG787" s="32"/>
      <c r="AH787" s="32"/>
      <c r="AI787" s="32"/>
      <c r="AJ787" s="32"/>
      <c r="AK787" s="31"/>
      <c r="AL787" s="31"/>
      <c r="AM787" s="31"/>
      <c r="AN787" s="31"/>
      <c r="AO787" s="31"/>
      <c r="AP787" s="31"/>
      <c r="AQ787" s="31"/>
      <c r="AR787" s="33"/>
      <c r="AS787" s="31"/>
      <c r="AT787" s="31"/>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row>
    <row r="788" spans="1:71" ht="12.75" customHeight="1"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2"/>
      <c r="X788" s="32"/>
      <c r="Y788" s="32"/>
      <c r="Z788" s="32"/>
      <c r="AA788" s="32"/>
      <c r="AB788" s="32"/>
      <c r="AC788" s="32"/>
      <c r="AD788" s="32"/>
      <c r="AE788" s="32"/>
      <c r="AF788" s="32"/>
      <c r="AG788" s="32"/>
      <c r="AH788" s="32"/>
      <c r="AI788" s="32"/>
      <c r="AJ788" s="32"/>
      <c r="AK788" s="31"/>
      <c r="AL788" s="31"/>
      <c r="AM788" s="31"/>
      <c r="AN788" s="31"/>
      <c r="AO788" s="31"/>
      <c r="AP788" s="31"/>
      <c r="AQ788" s="31"/>
      <c r="AR788" s="33"/>
      <c r="AS788" s="31"/>
      <c r="AT788" s="31"/>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row>
    <row r="789" spans="1:71" ht="12.75" customHeight="1"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2"/>
      <c r="X789" s="32"/>
      <c r="Y789" s="32"/>
      <c r="Z789" s="32"/>
      <c r="AA789" s="32"/>
      <c r="AB789" s="32"/>
      <c r="AC789" s="32"/>
      <c r="AD789" s="32"/>
      <c r="AE789" s="32"/>
      <c r="AF789" s="32"/>
      <c r="AG789" s="32"/>
      <c r="AH789" s="32"/>
      <c r="AI789" s="32"/>
      <c r="AJ789" s="32"/>
      <c r="AK789" s="31"/>
      <c r="AL789" s="31"/>
      <c r="AM789" s="31"/>
      <c r="AN789" s="31"/>
      <c r="AO789" s="31"/>
      <c r="AP789" s="31"/>
      <c r="AQ789" s="31"/>
      <c r="AR789" s="33"/>
      <c r="AS789" s="31"/>
      <c r="AT789" s="31"/>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row>
    <row r="790" spans="1:71" ht="12.75" customHeight="1"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2"/>
      <c r="X790" s="32"/>
      <c r="Y790" s="32"/>
      <c r="Z790" s="32"/>
      <c r="AA790" s="32"/>
      <c r="AB790" s="32"/>
      <c r="AC790" s="32"/>
      <c r="AD790" s="32"/>
      <c r="AE790" s="32"/>
      <c r="AF790" s="32"/>
      <c r="AG790" s="32"/>
      <c r="AH790" s="32"/>
      <c r="AI790" s="32"/>
      <c r="AJ790" s="32"/>
      <c r="AK790" s="31"/>
      <c r="AL790" s="31"/>
      <c r="AM790" s="31"/>
      <c r="AN790" s="31"/>
      <c r="AO790" s="31"/>
      <c r="AP790" s="31"/>
      <c r="AQ790" s="31"/>
      <c r="AR790" s="33"/>
      <c r="AS790" s="31"/>
      <c r="AT790" s="31"/>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row>
    <row r="791" spans="1:71" ht="12.75" customHeight="1"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2"/>
      <c r="X791" s="32"/>
      <c r="Y791" s="32"/>
      <c r="Z791" s="32"/>
      <c r="AA791" s="32"/>
      <c r="AB791" s="32"/>
      <c r="AC791" s="32"/>
      <c r="AD791" s="32"/>
      <c r="AE791" s="32"/>
      <c r="AF791" s="32"/>
      <c r="AG791" s="32"/>
      <c r="AH791" s="32"/>
      <c r="AI791" s="32"/>
      <c r="AJ791" s="32"/>
      <c r="AK791" s="31"/>
      <c r="AL791" s="31"/>
      <c r="AM791" s="31"/>
      <c r="AN791" s="31"/>
      <c r="AO791" s="31"/>
      <c r="AP791" s="31"/>
      <c r="AQ791" s="31"/>
      <c r="AR791" s="33"/>
      <c r="AS791" s="31"/>
      <c r="AT791" s="31"/>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row>
    <row r="792" spans="1:71" ht="12.75" customHeight="1"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2"/>
      <c r="X792" s="32"/>
      <c r="Y792" s="32"/>
      <c r="Z792" s="32"/>
      <c r="AA792" s="32"/>
      <c r="AB792" s="32"/>
      <c r="AC792" s="32"/>
      <c r="AD792" s="32"/>
      <c r="AE792" s="32"/>
      <c r="AF792" s="32"/>
      <c r="AG792" s="32"/>
      <c r="AH792" s="32"/>
      <c r="AI792" s="32"/>
      <c r="AJ792" s="32"/>
      <c r="AK792" s="31"/>
      <c r="AL792" s="31"/>
      <c r="AM792" s="31"/>
      <c r="AN792" s="31"/>
      <c r="AO792" s="31"/>
      <c r="AP792" s="31"/>
      <c r="AQ792" s="31"/>
      <c r="AR792" s="33"/>
      <c r="AS792" s="31"/>
      <c r="AT792" s="31"/>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row>
    <row r="793" spans="1:71" ht="12.75" customHeight="1"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2"/>
      <c r="X793" s="32"/>
      <c r="Y793" s="32"/>
      <c r="Z793" s="32"/>
      <c r="AA793" s="32"/>
      <c r="AB793" s="32"/>
      <c r="AC793" s="32"/>
      <c r="AD793" s="32"/>
      <c r="AE793" s="32"/>
      <c r="AF793" s="32"/>
      <c r="AG793" s="32"/>
      <c r="AH793" s="32"/>
      <c r="AI793" s="32"/>
      <c r="AJ793" s="32"/>
      <c r="AK793" s="31"/>
      <c r="AL793" s="31"/>
      <c r="AM793" s="31"/>
      <c r="AN793" s="31"/>
      <c r="AO793" s="31"/>
      <c r="AP793" s="31"/>
      <c r="AQ793" s="31"/>
      <c r="AR793" s="33"/>
      <c r="AS793" s="31"/>
      <c r="AT793" s="31"/>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row>
    <row r="794" spans="1:71" ht="12.75" customHeight="1"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2"/>
      <c r="X794" s="32"/>
      <c r="Y794" s="32"/>
      <c r="Z794" s="32"/>
      <c r="AA794" s="32"/>
      <c r="AB794" s="32"/>
      <c r="AC794" s="32"/>
      <c r="AD794" s="32"/>
      <c r="AE794" s="32"/>
      <c r="AF794" s="32"/>
      <c r="AG794" s="32"/>
      <c r="AH794" s="32"/>
      <c r="AI794" s="32"/>
      <c r="AJ794" s="32"/>
      <c r="AK794" s="31"/>
      <c r="AL794" s="31"/>
      <c r="AM794" s="31"/>
      <c r="AN794" s="31"/>
      <c r="AO794" s="31"/>
      <c r="AP794" s="31"/>
      <c r="AQ794" s="31"/>
      <c r="AR794" s="33"/>
      <c r="AS794" s="31"/>
      <c r="AT794" s="31"/>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row>
    <row r="795" spans="1:71" ht="12.75" customHeight="1"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2"/>
      <c r="X795" s="32"/>
      <c r="Y795" s="32"/>
      <c r="Z795" s="32"/>
      <c r="AA795" s="32"/>
      <c r="AB795" s="32"/>
      <c r="AC795" s="32"/>
      <c r="AD795" s="32"/>
      <c r="AE795" s="32"/>
      <c r="AF795" s="32"/>
      <c r="AG795" s="32"/>
      <c r="AH795" s="32"/>
      <c r="AI795" s="32"/>
      <c r="AJ795" s="32"/>
      <c r="AK795" s="31"/>
      <c r="AL795" s="31"/>
      <c r="AM795" s="31"/>
      <c r="AN795" s="31"/>
      <c r="AO795" s="31"/>
      <c r="AP795" s="31"/>
      <c r="AQ795" s="31"/>
      <c r="AR795" s="33"/>
      <c r="AS795" s="31"/>
      <c r="AT795" s="31"/>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row>
    <row r="796" spans="1:71" ht="12.75" customHeight="1"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2"/>
      <c r="X796" s="32"/>
      <c r="Y796" s="32"/>
      <c r="Z796" s="32"/>
      <c r="AA796" s="32"/>
      <c r="AB796" s="32"/>
      <c r="AC796" s="32"/>
      <c r="AD796" s="32"/>
      <c r="AE796" s="32"/>
      <c r="AF796" s="32"/>
      <c r="AG796" s="32"/>
      <c r="AH796" s="32"/>
      <c r="AI796" s="32"/>
      <c r="AJ796" s="32"/>
      <c r="AK796" s="31"/>
      <c r="AL796" s="31"/>
      <c r="AM796" s="31"/>
      <c r="AN796" s="31"/>
      <c r="AO796" s="31"/>
      <c r="AP796" s="31"/>
      <c r="AQ796" s="31"/>
      <c r="AR796" s="33"/>
      <c r="AS796" s="31"/>
      <c r="AT796" s="31"/>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row>
    <row r="797" spans="1:71" ht="12.75" customHeight="1"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2"/>
      <c r="X797" s="32"/>
      <c r="Y797" s="32"/>
      <c r="Z797" s="32"/>
      <c r="AA797" s="32"/>
      <c r="AB797" s="32"/>
      <c r="AC797" s="32"/>
      <c r="AD797" s="32"/>
      <c r="AE797" s="32"/>
      <c r="AF797" s="32"/>
      <c r="AG797" s="32"/>
      <c r="AH797" s="32"/>
      <c r="AI797" s="32"/>
      <c r="AJ797" s="32"/>
      <c r="AK797" s="31"/>
      <c r="AL797" s="31"/>
      <c r="AM797" s="31"/>
      <c r="AN797" s="31"/>
      <c r="AO797" s="31"/>
      <c r="AP797" s="31"/>
      <c r="AQ797" s="31"/>
      <c r="AR797" s="33"/>
      <c r="AS797" s="31"/>
      <c r="AT797" s="31"/>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row>
    <row r="798" spans="1:71" ht="12.75" customHeight="1"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2"/>
      <c r="X798" s="32"/>
      <c r="Y798" s="32"/>
      <c r="Z798" s="32"/>
      <c r="AA798" s="32"/>
      <c r="AB798" s="32"/>
      <c r="AC798" s="32"/>
      <c r="AD798" s="32"/>
      <c r="AE798" s="32"/>
      <c r="AF798" s="32"/>
      <c r="AG798" s="32"/>
      <c r="AH798" s="32"/>
      <c r="AI798" s="32"/>
      <c r="AJ798" s="32"/>
      <c r="AK798" s="31"/>
      <c r="AL798" s="31"/>
      <c r="AM798" s="31"/>
      <c r="AN798" s="31"/>
      <c r="AO798" s="31"/>
      <c r="AP798" s="31"/>
      <c r="AQ798" s="31"/>
      <c r="AR798" s="33"/>
      <c r="AS798" s="31"/>
      <c r="AT798" s="31"/>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row>
    <row r="799" spans="1:71" ht="12.75" customHeight="1"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2"/>
      <c r="X799" s="32"/>
      <c r="Y799" s="32"/>
      <c r="Z799" s="32"/>
      <c r="AA799" s="32"/>
      <c r="AB799" s="32"/>
      <c r="AC799" s="32"/>
      <c r="AD799" s="32"/>
      <c r="AE799" s="32"/>
      <c r="AF799" s="32"/>
      <c r="AG799" s="32"/>
      <c r="AH799" s="32"/>
      <c r="AI799" s="32"/>
      <c r="AJ799" s="32"/>
      <c r="AK799" s="31"/>
      <c r="AL799" s="31"/>
      <c r="AM799" s="31"/>
      <c r="AN799" s="31"/>
      <c r="AO799" s="31"/>
      <c r="AP799" s="31"/>
      <c r="AQ799" s="31"/>
      <c r="AR799" s="33"/>
      <c r="AS799" s="31"/>
      <c r="AT799" s="31"/>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row>
    <row r="800" spans="1:71" ht="12.75" customHeight="1"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2"/>
      <c r="X800" s="32"/>
      <c r="Y800" s="32"/>
      <c r="Z800" s="32"/>
      <c r="AA800" s="32"/>
      <c r="AB800" s="32"/>
      <c r="AC800" s="32"/>
      <c r="AD800" s="32"/>
      <c r="AE800" s="32"/>
      <c r="AF800" s="32"/>
      <c r="AG800" s="32"/>
      <c r="AH800" s="32"/>
      <c r="AI800" s="32"/>
      <c r="AJ800" s="32"/>
      <c r="AK800" s="31"/>
      <c r="AL800" s="31"/>
      <c r="AM800" s="31"/>
      <c r="AN800" s="31"/>
      <c r="AO800" s="31"/>
      <c r="AP800" s="31"/>
      <c r="AQ800" s="31"/>
      <c r="AR800" s="33"/>
      <c r="AS800" s="31"/>
      <c r="AT800" s="31"/>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row>
    <row r="801" spans="1:71" ht="12.75" customHeight="1"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2"/>
      <c r="X801" s="32"/>
      <c r="Y801" s="32"/>
      <c r="Z801" s="32"/>
      <c r="AA801" s="32"/>
      <c r="AB801" s="32"/>
      <c r="AC801" s="32"/>
      <c r="AD801" s="32"/>
      <c r="AE801" s="32"/>
      <c r="AF801" s="32"/>
      <c r="AG801" s="32"/>
      <c r="AH801" s="32"/>
      <c r="AI801" s="32"/>
      <c r="AJ801" s="32"/>
      <c r="AK801" s="31"/>
      <c r="AL801" s="31"/>
      <c r="AM801" s="31"/>
      <c r="AN801" s="31"/>
      <c r="AO801" s="31"/>
      <c r="AP801" s="31"/>
      <c r="AQ801" s="31"/>
      <c r="AR801" s="33"/>
      <c r="AS801" s="31"/>
      <c r="AT801" s="31"/>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row>
    <row r="802" spans="1:71" ht="12.75" customHeight="1"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2"/>
      <c r="X802" s="32"/>
      <c r="Y802" s="32"/>
      <c r="Z802" s="32"/>
      <c r="AA802" s="32"/>
      <c r="AB802" s="32"/>
      <c r="AC802" s="32"/>
      <c r="AD802" s="32"/>
      <c r="AE802" s="32"/>
      <c r="AF802" s="32"/>
      <c r="AG802" s="32"/>
      <c r="AH802" s="32"/>
      <c r="AI802" s="32"/>
      <c r="AJ802" s="32"/>
      <c r="AK802" s="31"/>
      <c r="AL802" s="31"/>
      <c r="AM802" s="31"/>
      <c r="AN802" s="31"/>
      <c r="AO802" s="31"/>
      <c r="AP802" s="31"/>
      <c r="AQ802" s="31"/>
      <c r="AR802" s="33"/>
      <c r="AS802" s="31"/>
      <c r="AT802" s="31"/>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row>
    <row r="803" spans="1:71" ht="12.75" customHeight="1"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2"/>
      <c r="X803" s="32"/>
      <c r="Y803" s="32"/>
      <c r="Z803" s="32"/>
      <c r="AA803" s="32"/>
      <c r="AB803" s="32"/>
      <c r="AC803" s="32"/>
      <c r="AD803" s="32"/>
      <c r="AE803" s="32"/>
      <c r="AF803" s="32"/>
      <c r="AG803" s="32"/>
      <c r="AH803" s="32"/>
      <c r="AI803" s="32"/>
      <c r="AJ803" s="32"/>
      <c r="AK803" s="31"/>
      <c r="AL803" s="31"/>
      <c r="AM803" s="31"/>
      <c r="AN803" s="31"/>
      <c r="AO803" s="31"/>
      <c r="AP803" s="31"/>
      <c r="AQ803" s="31"/>
      <c r="AR803" s="33"/>
      <c r="AS803" s="31"/>
      <c r="AT803" s="31"/>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row>
    <row r="804" spans="1:71" ht="12.75" customHeight="1"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2"/>
      <c r="X804" s="32"/>
      <c r="Y804" s="32"/>
      <c r="Z804" s="32"/>
      <c r="AA804" s="32"/>
      <c r="AB804" s="32"/>
      <c r="AC804" s="32"/>
      <c r="AD804" s="32"/>
      <c r="AE804" s="32"/>
      <c r="AF804" s="32"/>
      <c r="AG804" s="32"/>
      <c r="AH804" s="32"/>
      <c r="AI804" s="32"/>
      <c r="AJ804" s="32"/>
      <c r="AK804" s="31"/>
      <c r="AL804" s="31"/>
      <c r="AM804" s="31"/>
      <c r="AN804" s="31"/>
      <c r="AO804" s="31"/>
      <c r="AP804" s="31"/>
      <c r="AQ804" s="31"/>
      <c r="AR804" s="33"/>
      <c r="AS804" s="31"/>
      <c r="AT804" s="31"/>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row>
    <row r="805" spans="1:71" ht="12.75" customHeight="1"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2"/>
      <c r="X805" s="32"/>
      <c r="Y805" s="32"/>
      <c r="Z805" s="32"/>
      <c r="AA805" s="32"/>
      <c r="AB805" s="32"/>
      <c r="AC805" s="32"/>
      <c r="AD805" s="32"/>
      <c r="AE805" s="32"/>
      <c r="AF805" s="32"/>
      <c r="AG805" s="32"/>
      <c r="AH805" s="32"/>
      <c r="AI805" s="32"/>
      <c r="AJ805" s="32"/>
      <c r="AK805" s="31"/>
      <c r="AL805" s="31"/>
      <c r="AM805" s="31"/>
      <c r="AN805" s="31"/>
      <c r="AO805" s="31"/>
      <c r="AP805" s="31"/>
      <c r="AQ805" s="31"/>
      <c r="AR805" s="33"/>
      <c r="AS805" s="31"/>
      <c r="AT805" s="31"/>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row>
    <row r="806" spans="1:71" ht="12.75" customHeight="1"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2"/>
      <c r="X806" s="32"/>
      <c r="Y806" s="32"/>
      <c r="Z806" s="32"/>
      <c r="AA806" s="32"/>
      <c r="AB806" s="32"/>
      <c r="AC806" s="32"/>
      <c r="AD806" s="32"/>
      <c r="AE806" s="32"/>
      <c r="AF806" s="32"/>
      <c r="AG806" s="32"/>
      <c r="AH806" s="32"/>
      <c r="AI806" s="32"/>
      <c r="AJ806" s="32"/>
      <c r="AK806" s="31"/>
      <c r="AL806" s="31"/>
      <c r="AM806" s="31"/>
      <c r="AN806" s="31"/>
      <c r="AO806" s="31"/>
      <c r="AP806" s="31"/>
      <c r="AQ806" s="31"/>
      <c r="AR806" s="33"/>
      <c r="AS806" s="31"/>
      <c r="AT806" s="31"/>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row>
    <row r="807" spans="1:71" ht="12.75" customHeight="1"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2"/>
      <c r="X807" s="32"/>
      <c r="Y807" s="32"/>
      <c r="Z807" s="32"/>
      <c r="AA807" s="32"/>
      <c r="AB807" s="32"/>
      <c r="AC807" s="32"/>
      <c r="AD807" s="32"/>
      <c r="AE807" s="32"/>
      <c r="AF807" s="32"/>
      <c r="AG807" s="32"/>
      <c r="AH807" s="32"/>
      <c r="AI807" s="32"/>
      <c r="AJ807" s="32"/>
      <c r="AK807" s="31"/>
      <c r="AL807" s="31"/>
      <c r="AM807" s="31"/>
      <c r="AN807" s="31"/>
      <c r="AO807" s="31"/>
      <c r="AP807" s="31"/>
      <c r="AQ807" s="31"/>
      <c r="AR807" s="33"/>
      <c r="AS807" s="31"/>
      <c r="AT807" s="31"/>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row>
    <row r="808" spans="1:71" ht="12.75" customHeight="1"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2"/>
      <c r="X808" s="32"/>
      <c r="Y808" s="32"/>
      <c r="Z808" s="32"/>
      <c r="AA808" s="32"/>
      <c r="AB808" s="32"/>
      <c r="AC808" s="32"/>
      <c r="AD808" s="32"/>
      <c r="AE808" s="32"/>
      <c r="AF808" s="32"/>
      <c r="AG808" s="32"/>
      <c r="AH808" s="32"/>
      <c r="AI808" s="32"/>
      <c r="AJ808" s="32"/>
      <c r="AK808" s="31"/>
      <c r="AL808" s="31"/>
      <c r="AM808" s="31"/>
      <c r="AN808" s="31"/>
      <c r="AO808" s="31"/>
      <c r="AP808" s="31"/>
      <c r="AQ808" s="31"/>
      <c r="AR808" s="33"/>
      <c r="AS808" s="31"/>
      <c r="AT808" s="31"/>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row>
    <row r="809" spans="1:71" ht="12.75" customHeight="1"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2"/>
      <c r="X809" s="32"/>
      <c r="Y809" s="32"/>
      <c r="Z809" s="32"/>
      <c r="AA809" s="32"/>
      <c r="AB809" s="32"/>
      <c r="AC809" s="32"/>
      <c r="AD809" s="32"/>
      <c r="AE809" s="32"/>
      <c r="AF809" s="32"/>
      <c r="AG809" s="32"/>
      <c r="AH809" s="32"/>
      <c r="AI809" s="32"/>
      <c r="AJ809" s="32"/>
      <c r="AK809" s="31"/>
      <c r="AL809" s="31"/>
      <c r="AM809" s="31"/>
      <c r="AN809" s="31"/>
      <c r="AO809" s="31"/>
      <c r="AP809" s="31"/>
      <c r="AQ809" s="31"/>
      <c r="AR809" s="33"/>
      <c r="AS809" s="31"/>
      <c r="AT809" s="31"/>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row>
    <row r="810" spans="1:71" ht="12.75" customHeight="1"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2"/>
      <c r="X810" s="32"/>
      <c r="Y810" s="32"/>
      <c r="Z810" s="32"/>
      <c r="AA810" s="32"/>
      <c r="AB810" s="32"/>
      <c r="AC810" s="32"/>
      <c r="AD810" s="32"/>
      <c r="AE810" s="32"/>
      <c r="AF810" s="32"/>
      <c r="AG810" s="32"/>
      <c r="AH810" s="32"/>
      <c r="AI810" s="32"/>
      <c r="AJ810" s="32"/>
      <c r="AK810" s="31"/>
      <c r="AL810" s="31"/>
      <c r="AM810" s="31"/>
      <c r="AN810" s="31"/>
      <c r="AO810" s="31"/>
      <c r="AP810" s="31"/>
      <c r="AQ810" s="31"/>
      <c r="AR810" s="33"/>
      <c r="AS810" s="31"/>
      <c r="AT810" s="31"/>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row>
    <row r="811" spans="1:71" ht="12.75" customHeight="1"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2"/>
      <c r="X811" s="32"/>
      <c r="Y811" s="32"/>
      <c r="Z811" s="32"/>
      <c r="AA811" s="32"/>
      <c r="AB811" s="32"/>
      <c r="AC811" s="32"/>
      <c r="AD811" s="32"/>
      <c r="AE811" s="32"/>
      <c r="AF811" s="32"/>
      <c r="AG811" s="32"/>
      <c r="AH811" s="32"/>
      <c r="AI811" s="32"/>
      <c r="AJ811" s="32"/>
      <c r="AK811" s="31"/>
      <c r="AL811" s="31"/>
      <c r="AM811" s="31"/>
      <c r="AN811" s="31"/>
      <c r="AO811" s="31"/>
      <c r="AP811" s="31"/>
      <c r="AQ811" s="31"/>
      <c r="AR811" s="33"/>
      <c r="AS811" s="31"/>
      <c r="AT811" s="31"/>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row>
    <row r="812" spans="1:71" ht="12.75" customHeight="1"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2"/>
      <c r="X812" s="32"/>
      <c r="Y812" s="32"/>
      <c r="Z812" s="32"/>
      <c r="AA812" s="32"/>
      <c r="AB812" s="32"/>
      <c r="AC812" s="32"/>
      <c r="AD812" s="32"/>
      <c r="AE812" s="32"/>
      <c r="AF812" s="32"/>
      <c r="AG812" s="32"/>
      <c r="AH812" s="32"/>
      <c r="AI812" s="32"/>
      <c r="AJ812" s="32"/>
      <c r="AK812" s="31"/>
      <c r="AL812" s="31"/>
      <c r="AM812" s="31"/>
      <c r="AN812" s="31"/>
      <c r="AO812" s="31"/>
      <c r="AP812" s="31"/>
      <c r="AQ812" s="31"/>
      <c r="AR812" s="33"/>
      <c r="AS812" s="31"/>
      <c r="AT812" s="31"/>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row>
    <row r="813" spans="1:71" ht="12.75" customHeight="1"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2"/>
      <c r="X813" s="32"/>
      <c r="Y813" s="32"/>
      <c r="Z813" s="32"/>
      <c r="AA813" s="32"/>
      <c r="AB813" s="32"/>
      <c r="AC813" s="32"/>
      <c r="AD813" s="32"/>
      <c r="AE813" s="32"/>
      <c r="AF813" s="32"/>
      <c r="AG813" s="32"/>
      <c r="AH813" s="32"/>
      <c r="AI813" s="32"/>
      <c r="AJ813" s="32"/>
      <c r="AK813" s="31"/>
      <c r="AL813" s="31"/>
      <c r="AM813" s="31"/>
      <c r="AN813" s="31"/>
      <c r="AO813" s="31"/>
      <c r="AP813" s="31"/>
      <c r="AQ813" s="31"/>
      <c r="AR813" s="33"/>
      <c r="AS813" s="31"/>
      <c r="AT813" s="31"/>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row>
    <row r="814" spans="1:71" ht="12.75" customHeight="1"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2"/>
      <c r="X814" s="32"/>
      <c r="Y814" s="32"/>
      <c r="Z814" s="32"/>
      <c r="AA814" s="32"/>
      <c r="AB814" s="32"/>
      <c r="AC814" s="32"/>
      <c r="AD814" s="32"/>
      <c r="AE814" s="32"/>
      <c r="AF814" s="32"/>
      <c r="AG814" s="32"/>
      <c r="AH814" s="32"/>
      <c r="AI814" s="32"/>
      <c r="AJ814" s="32"/>
      <c r="AK814" s="31"/>
      <c r="AL814" s="31"/>
      <c r="AM814" s="31"/>
      <c r="AN814" s="31"/>
      <c r="AO814" s="31"/>
      <c r="AP814" s="31"/>
      <c r="AQ814" s="31"/>
      <c r="AR814" s="33"/>
      <c r="AS814" s="31"/>
      <c r="AT814" s="31"/>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row>
    <row r="815" spans="1:71" ht="12.75" customHeight="1"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2"/>
      <c r="X815" s="32"/>
      <c r="Y815" s="32"/>
      <c r="Z815" s="32"/>
      <c r="AA815" s="32"/>
      <c r="AB815" s="32"/>
      <c r="AC815" s="32"/>
      <c r="AD815" s="32"/>
      <c r="AE815" s="32"/>
      <c r="AF815" s="32"/>
      <c r="AG815" s="32"/>
      <c r="AH815" s="32"/>
      <c r="AI815" s="32"/>
      <c r="AJ815" s="32"/>
      <c r="AK815" s="31"/>
      <c r="AL815" s="31"/>
      <c r="AM815" s="31"/>
      <c r="AN815" s="31"/>
      <c r="AO815" s="31"/>
      <c r="AP815" s="31"/>
      <c r="AQ815" s="31"/>
      <c r="AR815" s="33"/>
      <c r="AS815" s="31"/>
      <c r="AT815" s="31"/>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row>
    <row r="816" spans="1:71" ht="12.75" customHeight="1"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2"/>
      <c r="X816" s="32"/>
      <c r="Y816" s="32"/>
      <c r="Z816" s="32"/>
      <c r="AA816" s="32"/>
      <c r="AB816" s="32"/>
      <c r="AC816" s="32"/>
      <c r="AD816" s="32"/>
      <c r="AE816" s="32"/>
      <c r="AF816" s="32"/>
      <c r="AG816" s="32"/>
      <c r="AH816" s="32"/>
      <c r="AI816" s="32"/>
      <c r="AJ816" s="32"/>
      <c r="AK816" s="31"/>
      <c r="AL816" s="31"/>
      <c r="AM816" s="31"/>
      <c r="AN816" s="31"/>
      <c r="AO816" s="31"/>
      <c r="AP816" s="31"/>
      <c r="AQ816" s="31"/>
      <c r="AR816" s="33"/>
      <c r="AS816" s="31"/>
      <c r="AT816" s="31"/>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row>
    <row r="817" spans="1:71" ht="12.75" customHeight="1"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2"/>
      <c r="X817" s="32"/>
      <c r="Y817" s="32"/>
      <c r="Z817" s="32"/>
      <c r="AA817" s="32"/>
      <c r="AB817" s="32"/>
      <c r="AC817" s="32"/>
      <c r="AD817" s="32"/>
      <c r="AE817" s="32"/>
      <c r="AF817" s="32"/>
      <c r="AG817" s="32"/>
      <c r="AH817" s="32"/>
      <c r="AI817" s="32"/>
      <c r="AJ817" s="32"/>
      <c r="AK817" s="31"/>
      <c r="AL817" s="31"/>
      <c r="AM817" s="31"/>
      <c r="AN817" s="31"/>
      <c r="AO817" s="31"/>
      <c r="AP817" s="31"/>
      <c r="AQ817" s="31"/>
      <c r="AR817" s="33"/>
      <c r="AS817" s="31"/>
      <c r="AT817" s="31"/>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row>
    <row r="818" spans="1:71" ht="12.75" customHeight="1"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2"/>
      <c r="X818" s="32"/>
      <c r="Y818" s="32"/>
      <c r="Z818" s="32"/>
      <c r="AA818" s="32"/>
      <c r="AB818" s="32"/>
      <c r="AC818" s="32"/>
      <c r="AD818" s="32"/>
      <c r="AE818" s="32"/>
      <c r="AF818" s="32"/>
      <c r="AG818" s="32"/>
      <c r="AH818" s="32"/>
      <c r="AI818" s="32"/>
      <c r="AJ818" s="32"/>
      <c r="AK818" s="31"/>
      <c r="AL818" s="31"/>
      <c r="AM818" s="31"/>
      <c r="AN818" s="31"/>
      <c r="AO818" s="31"/>
      <c r="AP818" s="31"/>
      <c r="AQ818" s="31"/>
      <c r="AR818" s="33"/>
      <c r="AS818" s="31"/>
      <c r="AT818" s="31"/>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row>
    <row r="819" spans="1:71" ht="12.75" customHeight="1"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2"/>
      <c r="X819" s="32"/>
      <c r="Y819" s="32"/>
      <c r="Z819" s="32"/>
      <c r="AA819" s="32"/>
      <c r="AB819" s="32"/>
      <c r="AC819" s="32"/>
      <c r="AD819" s="32"/>
      <c r="AE819" s="32"/>
      <c r="AF819" s="32"/>
      <c r="AG819" s="32"/>
      <c r="AH819" s="32"/>
      <c r="AI819" s="32"/>
      <c r="AJ819" s="32"/>
      <c r="AK819" s="31"/>
      <c r="AL819" s="31"/>
      <c r="AM819" s="31"/>
      <c r="AN819" s="31"/>
      <c r="AO819" s="31"/>
      <c r="AP819" s="31"/>
      <c r="AQ819" s="31"/>
      <c r="AR819" s="33"/>
      <c r="AS819" s="31"/>
      <c r="AT819" s="31"/>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row>
    <row r="820" spans="1:71" ht="12.75" customHeight="1"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2"/>
      <c r="X820" s="32"/>
      <c r="Y820" s="32"/>
      <c r="Z820" s="32"/>
      <c r="AA820" s="32"/>
      <c r="AB820" s="32"/>
      <c r="AC820" s="32"/>
      <c r="AD820" s="32"/>
      <c r="AE820" s="32"/>
      <c r="AF820" s="32"/>
      <c r="AG820" s="32"/>
      <c r="AH820" s="32"/>
      <c r="AI820" s="32"/>
      <c r="AJ820" s="32"/>
      <c r="AK820" s="31"/>
      <c r="AL820" s="31"/>
      <c r="AM820" s="31"/>
      <c r="AN820" s="31"/>
      <c r="AO820" s="31"/>
      <c r="AP820" s="31"/>
      <c r="AQ820" s="31"/>
      <c r="AR820" s="33"/>
      <c r="AS820" s="31"/>
      <c r="AT820" s="31"/>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row>
    <row r="821" spans="1:71" ht="12.75" customHeight="1"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2"/>
      <c r="X821" s="32"/>
      <c r="Y821" s="32"/>
      <c r="Z821" s="32"/>
      <c r="AA821" s="32"/>
      <c r="AB821" s="32"/>
      <c r="AC821" s="32"/>
      <c r="AD821" s="32"/>
      <c r="AE821" s="32"/>
      <c r="AF821" s="32"/>
      <c r="AG821" s="32"/>
      <c r="AH821" s="32"/>
      <c r="AI821" s="32"/>
      <c r="AJ821" s="32"/>
      <c r="AK821" s="31"/>
      <c r="AL821" s="31"/>
      <c r="AM821" s="31"/>
      <c r="AN821" s="31"/>
      <c r="AO821" s="31"/>
      <c r="AP821" s="31"/>
      <c r="AQ821" s="31"/>
      <c r="AR821" s="33"/>
      <c r="AS821" s="31"/>
      <c r="AT821" s="31"/>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row>
    <row r="822" spans="1:71" ht="12.75" customHeight="1"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2"/>
      <c r="X822" s="32"/>
      <c r="Y822" s="32"/>
      <c r="Z822" s="32"/>
      <c r="AA822" s="32"/>
      <c r="AB822" s="32"/>
      <c r="AC822" s="32"/>
      <c r="AD822" s="32"/>
      <c r="AE822" s="32"/>
      <c r="AF822" s="32"/>
      <c r="AG822" s="32"/>
      <c r="AH822" s="32"/>
      <c r="AI822" s="32"/>
      <c r="AJ822" s="32"/>
      <c r="AK822" s="31"/>
      <c r="AL822" s="31"/>
      <c r="AM822" s="31"/>
      <c r="AN822" s="31"/>
      <c r="AO822" s="31"/>
      <c r="AP822" s="31"/>
      <c r="AQ822" s="31"/>
      <c r="AR822" s="33"/>
      <c r="AS822" s="31"/>
      <c r="AT822" s="31"/>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row>
    <row r="823" spans="1:71" ht="12.75" customHeight="1"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2"/>
      <c r="X823" s="32"/>
      <c r="Y823" s="32"/>
      <c r="Z823" s="32"/>
      <c r="AA823" s="32"/>
      <c r="AB823" s="32"/>
      <c r="AC823" s="32"/>
      <c r="AD823" s="32"/>
      <c r="AE823" s="32"/>
      <c r="AF823" s="32"/>
      <c r="AG823" s="32"/>
      <c r="AH823" s="32"/>
      <c r="AI823" s="32"/>
      <c r="AJ823" s="32"/>
      <c r="AK823" s="31"/>
      <c r="AL823" s="31"/>
      <c r="AM823" s="31"/>
      <c r="AN823" s="31"/>
      <c r="AO823" s="31"/>
      <c r="AP823" s="31"/>
      <c r="AQ823" s="31"/>
      <c r="AR823" s="33"/>
      <c r="AS823" s="31"/>
      <c r="AT823" s="31"/>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row>
    <row r="824" spans="1:71" ht="12.75" customHeight="1"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2"/>
      <c r="X824" s="32"/>
      <c r="Y824" s="32"/>
      <c r="Z824" s="32"/>
      <c r="AA824" s="32"/>
      <c r="AB824" s="32"/>
      <c r="AC824" s="32"/>
      <c r="AD824" s="32"/>
      <c r="AE824" s="32"/>
      <c r="AF824" s="32"/>
      <c r="AG824" s="32"/>
      <c r="AH824" s="32"/>
      <c r="AI824" s="32"/>
      <c r="AJ824" s="32"/>
      <c r="AK824" s="31"/>
      <c r="AL824" s="31"/>
      <c r="AM824" s="31"/>
      <c r="AN824" s="31"/>
      <c r="AO824" s="31"/>
      <c r="AP824" s="31"/>
      <c r="AQ824" s="31"/>
      <c r="AR824" s="33"/>
      <c r="AS824" s="31"/>
      <c r="AT824" s="31"/>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row>
    <row r="825" spans="1:71" ht="12.75" customHeight="1"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2"/>
      <c r="X825" s="32"/>
      <c r="Y825" s="32"/>
      <c r="Z825" s="32"/>
      <c r="AA825" s="32"/>
      <c r="AB825" s="32"/>
      <c r="AC825" s="32"/>
      <c r="AD825" s="32"/>
      <c r="AE825" s="32"/>
      <c r="AF825" s="32"/>
      <c r="AG825" s="32"/>
      <c r="AH825" s="32"/>
      <c r="AI825" s="32"/>
      <c r="AJ825" s="32"/>
      <c r="AK825" s="31"/>
      <c r="AL825" s="31"/>
      <c r="AM825" s="31"/>
      <c r="AN825" s="31"/>
      <c r="AO825" s="31"/>
      <c r="AP825" s="31"/>
      <c r="AQ825" s="31"/>
      <c r="AR825" s="33"/>
      <c r="AS825" s="31"/>
      <c r="AT825" s="31"/>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row>
    <row r="826" spans="1:71" ht="12.75" customHeight="1"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2"/>
      <c r="X826" s="32"/>
      <c r="Y826" s="32"/>
      <c r="Z826" s="32"/>
      <c r="AA826" s="32"/>
      <c r="AB826" s="32"/>
      <c r="AC826" s="32"/>
      <c r="AD826" s="32"/>
      <c r="AE826" s="32"/>
      <c r="AF826" s="32"/>
      <c r="AG826" s="32"/>
      <c r="AH826" s="32"/>
      <c r="AI826" s="32"/>
      <c r="AJ826" s="32"/>
      <c r="AK826" s="31"/>
      <c r="AL826" s="31"/>
      <c r="AM826" s="31"/>
      <c r="AN826" s="31"/>
      <c r="AO826" s="31"/>
      <c r="AP826" s="31"/>
      <c r="AQ826" s="31"/>
      <c r="AR826" s="33"/>
      <c r="AS826" s="31"/>
      <c r="AT826" s="31"/>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row>
    <row r="827" spans="1:71" ht="12.75" customHeight="1"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2"/>
      <c r="X827" s="32"/>
      <c r="Y827" s="32"/>
      <c r="Z827" s="32"/>
      <c r="AA827" s="32"/>
      <c r="AB827" s="32"/>
      <c r="AC827" s="32"/>
      <c r="AD827" s="32"/>
      <c r="AE827" s="32"/>
      <c r="AF827" s="32"/>
      <c r="AG827" s="32"/>
      <c r="AH827" s="32"/>
      <c r="AI827" s="32"/>
      <c r="AJ827" s="32"/>
      <c r="AK827" s="31"/>
      <c r="AL827" s="31"/>
      <c r="AM827" s="31"/>
      <c r="AN827" s="31"/>
      <c r="AO827" s="31"/>
      <c r="AP827" s="31"/>
      <c r="AQ827" s="31"/>
      <c r="AR827" s="33"/>
      <c r="AS827" s="31"/>
      <c r="AT827" s="31"/>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row>
    <row r="828" spans="1:71" ht="12.75" customHeight="1"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2"/>
      <c r="X828" s="32"/>
      <c r="Y828" s="32"/>
      <c r="Z828" s="32"/>
      <c r="AA828" s="32"/>
      <c r="AB828" s="32"/>
      <c r="AC828" s="32"/>
      <c r="AD828" s="32"/>
      <c r="AE828" s="32"/>
      <c r="AF828" s="32"/>
      <c r="AG828" s="32"/>
      <c r="AH828" s="32"/>
      <c r="AI828" s="32"/>
      <c r="AJ828" s="32"/>
      <c r="AK828" s="31"/>
      <c r="AL828" s="31"/>
      <c r="AM828" s="31"/>
      <c r="AN828" s="31"/>
      <c r="AO828" s="31"/>
      <c r="AP828" s="31"/>
      <c r="AQ828" s="31"/>
      <c r="AR828" s="33"/>
      <c r="AS828" s="31"/>
      <c r="AT828" s="31"/>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row>
    <row r="829" spans="1:71" ht="12.75" customHeight="1"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2"/>
      <c r="X829" s="32"/>
      <c r="Y829" s="32"/>
      <c r="Z829" s="32"/>
      <c r="AA829" s="32"/>
      <c r="AB829" s="32"/>
      <c r="AC829" s="32"/>
      <c r="AD829" s="32"/>
      <c r="AE829" s="32"/>
      <c r="AF829" s="32"/>
      <c r="AG829" s="32"/>
      <c r="AH829" s="32"/>
      <c r="AI829" s="32"/>
      <c r="AJ829" s="32"/>
      <c r="AK829" s="31"/>
      <c r="AL829" s="31"/>
      <c r="AM829" s="31"/>
      <c r="AN829" s="31"/>
      <c r="AO829" s="31"/>
      <c r="AP829" s="31"/>
      <c r="AQ829" s="31"/>
      <c r="AR829" s="33"/>
      <c r="AS829" s="31"/>
      <c r="AT829" s="31"/>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row>
    <row r="830" spans="1:71" ht="12.75" customHeight="1"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2"/>
      <c r="X830" s="32"/>
      <c r="Y830" s="32"/>
      <c r="Z830" s="32"/>
      <c r="AA830" s="32"/>
      <c r="AB830" s="32"/>
      <c r="AC830" s="32"/>
      <c r="AD830" s="32"/>
      <c r="AE830" s="32"/>
      <c r="AF830" s="32"/>
      <c r="AG830" s="32"/>
      <c r="AH830" s="32"/>
      <c r="AI830" s="32"/>
      <c r="AJ830" s="32"/>
      <c r="AK830" s="31"/>
      <c r="AL830" s="31"/>
      <c r="AM830" s="31"/>
      <c r="AN830" s="31"/>
      <c r="AO830" s="31"/>
      <c r="AP830" s="31"/>
      <c r="AQ830" s="31"/>
      <c r="AR830" s="33"/>
      <c r="AS830" s="31"/>
      <c r="AT830" s="31"/>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row>
    <row r="831" spans="1:71" ht="12.75" customHeight="1"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2"/>
      <c r="X831" s="32"/>
      <c r="Y831" s="32"/>
      <c r="Z831" s="32"/>
      <c r="AA831" s="32"/>
      <c r="AB831" s="32"/>
      <c r="AC831" s="32"/>
      <c r="AD831" s="32"/>
      <c r="AE831" s="32"/>
      <c r="AF831" s="32"/>
      <c r="AG831" s="32"/>
      <c r="AH831" s="32"/>
      <c r="AI831" s="32"/>
      <c r="AJ831" s="32"/>
      <c r="AK831" s="31"/>
      <c r="AL831" s="31"/>
      <c r="AM831" s="31"/>
      <c r="AN831" s="31"/>
      <c r="AO831" s="31"/>
      <c r="AP831" s="31"/>
      <c r="AQ831" s="31"/>
      <c r="AR831" s="33"/>
      <c r="AS831" s="31"/>
      <c r="AT831" s="31"/>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row>
    <row r="832" spans="1:71" ht="12.75" customHeight="1"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2"/>
      <c r="X832" s="32"/>
      <c r="Y832" s="32"/>
      <c r="Z832" s="32"/>
      <c r="AA832" s="32"/>
      <c r="AB832" s="32"/>
      <c r="AC832" s="32"/>
      <c r="AD832" s="32"/>
      <c r="AE832" s="32"/>
      <c r="AF832" s="32"/>
      <c r="AG832" s="32"/>
      <c r="AH832" s="32"/>
      <c r="AI832" s="32"/>
      <c r="AJ832" s="32"/>
      <c r="AK832" s="31"/>
      <c r="AL832" s="31"/>
      <c r="AM832" s="31"/>
      <c r="AN832" s="31"/>
      <c r="AO832" s="31"/>
      <c r="AP832" s="31"/>
      <c r="AQ832" s="31"/>
      <c r="AR832" s="33"/>
      <c r="AS832" s="31"/>
      <c r="AT832" s="31"/>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row>
    <row r="833" spans="1:71" ht="12.75" customHeight="1"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2"/>
      <c r="X833" s="32"/>
      <c r="Y833" s="32"/>
      <c r="Z833" s="32"/>
      <c r="AA833" s="32"/>
      <c r="AB833" s="32"/>
      <c r="AC833" s="32"/>
      <c r="AD833" s="32"/>
      <c r="AE833" s="32"/>
      <c r="AF833" s="32"/>
      <c r="AG833" s="32"/>
      <c r="AH833" s="32"/>
      <c r="AI833" s="32"/>
      <c r="AJ833" s="32"/>
      <c r="AK833" s="31"/>
      <c r="AL833" s="31"/>
      <c r="AM833" s="31"/>
      <c r="AN833" s="31"/>
      <c r="AO833" s="31"/>
      <c r="AP833" s="31"/>
      <c r="AQ833" s="31"/>
      <c r="AR833" s="33"/>
      <c r="AS833" s="31"/>
      <c r="AT833" s="31"/>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row>
    <row r="834" spans="1:71" ht="12.75" customHeight="1"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2"/>
      <c r="X834" s="32"/>
      <c r="Y834" s="32"/>
      <c r="Z834" s="32"/>
      <c r="AA834" s="32"/>
      <c r="AB834" s="32"/>
      <c r="AC834" s="32"/>
      <c r="AD834" s="32"/>
      <c r="AE834" s="32"/>
      <c r="AF834" s="32"/>
      <c r="AG834" s="32"/>
      <c r="AH834" s="32"/>
      <c r="AI834" s="32"/>
      <c r="AJ834" s="32"/>
      <c r="AK834" s="31"/>
      <c r="AL834" s="31"/>
      <c r="AM834" s="31"/>
      <c r="AN834" s="31"/>
      <c r="AO834" s="31"/>
      <c r="AP834" s="31"/>
      <c r="AQ834" s="31"/>
      <c r="AR834" s="33"/>
      <c r="AS834" s="31"/>
      <c r="AT834" s="31"/>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row>
    <row r="835" spans="1:71" ht="12.75" customHeight="1"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2"/>
      <c r="X835" s="32"/>
      <c r="Y835" s="32"/>
      <c r="Z835" s="32"/>
      <c r="AA835" s="32"/>
      <c r="AB835" s="32"/>
      <c r="AC835" s="32"/>
      <c r="AD835" s="32"/>
      <c r="AE835" s="32"/>
      <c r="AF835" s="32"/>
      <c r="AG835" s="32"/>
      <c r="AH835" s="32"/>
      <c r="AI835" s="32"/>
      <c r="AJ835" s="32"/>
      <c r="AK835" s="31"/>
      <c r="AL835" s="31"/>
      <c r="AM835" s="31"/>
      <c r="AN835" s="31"/>
      <c r="AO835" s="31"/>
      <c r="AP835" s="31"/>
      <c r="AQ835" s="31"/>
      <c r="AR835" s="33"/>
      <c r="AS835" s="31"/>
      <c r="AT835" s="31"/>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row>
    <row r="836" spans="1:71" ht="12.75" customHeight="1"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2"/>
      <c r="X836" s="32"/>
      <c r="Y836" s="32"/>
      <c r="Z836" s="32"/>
      <c r="AA836" s="32"/>
      <c r="AB836" s="32"/>
      <c r="AC836" s="32"/>
      <c r="AD836" s="32"/>
      <c r="AE836" s="32"/>
      <c r="AF836" s="32"/>
      <c r="AG836" s="32"/>
      <c r="AH836" s="32"/>
      <c r="AI836" s="32"/>
      <c r="AJ836" s="32"/>
      <c r="AK836" s="31"/>
      <c r="AL836" s="31"/>
      <c r="AM836" s="31"/>
      <c r="AN836" s="31"/>
      <c r="AO836" s="31"/>
      <c r="AP836" s="31"/>
      <c r="AQ836" s="31"/>
      <c r="AR836" s="33"/>
      <c r="AS836" s="31"/>
      <c r="AT836" s="31"/>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row>
    <row r="837" spans="1:71" ht="12.75" customHeight="1"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2"/>
      <c r="X837" s="32"/>
      <c r="Y837" s="32"/>
      <c r="Z837" s="32"/>
      <c r="AA837" s="32"/>
      <c r="AB837" s="32"/>
      <c r="AC837" s="32"/>
      <c r="AD837" s="32"/>
      <c r="AE837" s="32"/>
      <c r="AF837" s="32"/>
      <c r="AG837" s="32"/>
      <c r="AH837" s="32"/>
      <c r="AI837" s="32"/>
      <c r="AJ837" s="32"/>
      <c r="AK837" s="31"/>
      <c r="AL837" s="31"/>
      <c r="AM837" s="31"/>
      <c r="AN837" s="31"/>
      <c r="AO837" s="31"/>
      <c r="AP837" s="31"/>
      <c r="AQ837" s="31"/>
      <c r="AR837" s="33"/>
      <c r="AS837" s="31"/>
      <c r="AT837" s="31"/>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row>
    <row r="838" spans="1:71" ht="12.75" customHeight="1"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2"/>
      <c r="X838" s="32"/>
      <c r="Y838" s="32"/>
      <c r="Z838" s="32"/>
      <c r="AA838" s="32"/>
      <c r="AB838" s="32"/>
      <c r="AC838" s="32"/>
      <c r="AD838" s="32"/>
      <c r="AE838" s="32"/>
      <c r="AF838" s="32"/>
      <c r="AG838" s="32"/>
      <c r="AH838" s="32"/>
      <c r="AI838" s="32"/>
      <c r="AJ838" s="32"/>
      <c r="AK838" s="31"/>
      <c r="AL838" s="31"/>
      <c r="AM838" s="31"/>
      <c r="AN838" s="31"/>
      <c r="AO838" s="31"/>
      <c r="AP838" s="31"/>
      <c r="AQ838" s="31"/>
      <c r="AR838" s="33"/>
      <c r="AS838" s="31"/>
      <c r="AT838" s="31"/>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row>
    <row r="839" spans="1:71" ht="12.75" customHeight="1"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2"/>
      <c r="X839" s="32"/>
      <c r="Y839" s="32"/>
      <c r="Z839" s="32"/>
      <c r="AA839" s="32"/>
      <c r="AB839" s="32"/>
      <c r="AC839" s="32"/>
      <c r="AD839" s="32"/>
      <c r="AE839" s="32"/>
      <c r="AF839" s="32"/>
      <c r="AG839" s="32"/>
      <c r="AH839" s="32"/>
      <c r="AI839" s="32"/>
      <c r="AJ839" s="32"/>
      <c r="AK839" s="31"/>
      <c r="AL839" s="31"/>
      <c r="AM839" s="31"/>
      <c r="AN839" s="31"/>
      <c r="AO839" s="31"/>
      <c r="AP839" s="31"/>
      <c r="AQ839" s="31"/>
      <c r="AR839" s="33"/>
      <c r="AS839" s="31"/>
      <c r="AT839" s="31"/>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row>
    <row r="840" spans="1:71" ht="12.75" customHeight="1"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2"/>
      <c r="X840" s="32"/>
      <c r="Y840" s="32"/>
      <c r="Z840" s="32"/>
      <c r="AA840" s="32"/>
      <c r="AB840" s="32"/>
      <c r="AC840" s="32"/>
      <c r="AD840" s="32"/>
      <c r="AE840" s="32"/>
      <c r="AF840" s="32"/>
      <c r="AG840" s="32"/>
      <c r="AH840" s="32"/>
      <c r="AI840" s="32"/>
      <c r="AJ840" s="32"/>
      <c r="AK840" s="31"/>
      <c r="AL840" s="31"/>
      <c r="AM840" s="31"/>
      <c r="AN840" s="31"/>
      <c r="AO840" s="31"/>
      <c r="AP840" s="31"/>
      <c r="AQ840" s="31"/>
      <c r="AR840" s="33"/>
      <c r="AS840" s="31"/>
      <c r="AT840" s="31"/>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row>
    <row r="841" spans="1:71" ht="12.75" customHeight="1"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2"/>
      <c r="X841" s="32"/>
      <c r="Y841" s="32"/>
      <c r="Z841" s="32"/>
      <c r="AA841" s="32"/>
      <c r="AB841" s="32"/>
      <c r="AC841" s="32"/>
      <c r="AD841" s="32"/>
      <c r="AE841" s="32"/>
      <c r="AF841" s="32"/>
      <c r="AG841" s="32"/>
      <c r="AH841" s="32"/>
      <c r="AI841" s="32"/>
      <c r="AJ841" s="32"/>
      <c r="AK841" s="31"/>
      <c r="AL841" s="31"/>
      <c r="AM841" s="31"/>
      <c r="AN841" s="31"/>
      <c r="AO841" s="31"/>
      <c r="AP841" s="31"/>
      <c r="AQ841" s="31"/>
      <c r="AR841" s="33"/>
      <c r="AS841" s="31"/>
      <c r="AT841" s="31"/>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row>
    <row r="842" spans="1:71" ht="12.75" customHeight="1"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2"/>
      <c r="X842" s="32"/>
      <c r="Y842" s="32"/>
      <c r="Z842" s="32"/>
      <c r="AA842" s="32"/>
      <c r="AB842" s="32"/>
      <c r="AC842" s="32"/>
      <c r="AD842" s="32"/>
      <c r="AE842" s="32"/>
      <c r="AF842" s="32"/>
      <c r="AG842" s="32"/>
      <c r="AH842" s="32"/>
      <c r="AI842" s="32"/>
      <c r="AJ842" s="32"/>
      <c r="AK842" s="31"/>
      <c r="AL842" s="31"/>
      <c r="AM842" s="31"/>
      <c r="AN842" s="31"/>
      <c r="AO842" s="31"/>
      <c r="AP842" s="31"/>
      <c r="AQ842" s="31"/>
      <c r="AR842" s="33"/>
      <c r="AS842" s="31"/>
      <c r="AT842" s="31"/>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row>
    <row r="843" spans="1:71" ht="12.75" customHeight="1"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2"/>
      <c r="X843" s="32"/>
      <c r="Y843" s="32"/>
      <c r="Z843" s="32"/>
      <c r="AA843" s="32"/>
      <c r="AB843" s="32"/>
      <c r="AC843" s="32"/>
      <c r="AD843" s="32"/>
      <c r="AE843" s="32"/>
      <c r="AF843" s="32"/>
      <c r="AG843" s="32"/>
      <c r="AH843" s="32"/>
      <c r="AI843" s="32"/>
      <c r="AJ843" s="32"/>
      <c r="AK843" s="31"/>
      <c r="AL843" s="31"/>
      <c r="AM843" s="31"/>
      <c r="AN843" s="31"/>
      <c r="AO843" s="31"/>
      <c r="AP843" s="31"/>
      <c r="AQ843" s="31"/>
      <c r="AR843" s="33"/>
      <c r="AS843" s="31"/>
      <c r="AT843" s="31"/>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row>
    <row r="844" spans="1:71" ht="12.75" customHeight="1"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2"/>
      <c r="X844" s="32"/>
      <c r="Y844" s="32"/>
      <c r="Z844" s="32"/>
      <c r="AA844" s="32"/>
      <c r="AB844" s="32"/>
      <c r="AC844" s="32"/>
      <c r="AD844" s="32"/>
      <c r="AE844" s="32"/>
      <c r="AF844" s="32"/>
      <c r="AG844" s="32"/>
      <c r="AH844" s="32"/>
      <c r="AI844" s="32"/>
      <c r="AJ844" s="32"/>
      <c r="AK844" s="31"/>
      <c r="AL844" s="31"/>
      <c r="AM844" s="31"/>
      <c r="AN844" s="31"/>
      <c r="AO844" s="31"/>
      <c r="AP844" s="31"/>
      <c r="AQ844" s="31"/>
      <c r="AR844" s="33"/>
      <c r="AS844" s="31"/>
      <c r="AT844" s="31"/>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row>
    <row r="845" spans="1:71" ht="12.75" customHeight="1"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2"/>
      <c r="X845" s="32"/>
      <c r="Y845" s="32"/>
      <c r="Z845" s="32"/>
      <c r="AA845" s="32"/>
      <c r="AB845" s="32"/>
      <c r="AC845" s="32"/>
      <c r="AD845" s="32"/>
      <c r="AE845" s="32"/>
      <c r="AF845" s="32"/>
      <c r="AG845" s="32"/>
      <c r="AH845" s="32"/>
      <c r="AI845" s="32"/>
      <c r="AJ845" s="32"/>
      <c r="AK845" s="31"/>
      <c r="AL845" s="31"/>
      <c r="AM845" s="31"/>
      <c r="AN845" s="31"/>
      <c r="AO845" s="31"/>
      <c r="AP845" s="31"/>
      <c r="AQ845" s="31"/>
      <c r="AR845" s="33"/>
      <c r="AS845" s="31"/>
      <c r="AT845" s="31"/>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row>
    <row r="846" spans="1:71" ht="12.75" customHeight="1"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2"/>
      <c r="X846" s="32"/>
      <c r="Y846" s="32"/>
      <c r="Z846" s="32"/>
      <c r="AA846" s="32"/>
      <c r="AB846" s="32"/>
      <c r="AC846" s="32"/>
      <c r="AD846" s="32"/>
      <c r="AE846" s="32"/>
      <c r="AF846" s="32"/>
      <c r="AG846" s="32"/>
      <c r="AH846" s="32"/>
      <c r="AI846" s="32"/>
      <c r="AJ846" s="32"/>
      <c r="AK846" s="31"/>
      <c r="AL846" s="31"/>
      <c r="AM846" s="31"/>
      <c r="AN846" s="31"/>
      <c r="AO846" s="31"/>
      <c r="AP846" s="31"/>
      <c r="AQ846" s="31"/>
      <c r="AR846" s="33"/>
      <c r="AS846" s="31"/>
      <c r="AT846" s="31"/>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row>
    <row r="847" spans="1:71" ht="12.75" customHeight="1"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2"/>
      <c r="X847" s="32"/>
      <c r="Y847" s="32"/>
      <c r="Z847" s="32"/>
      <c r="AA847" s="32"/>
      <c r="AB847" s="32"/>
      <c r="AC847" s="32"/>
      <c r="AD847" s="32"/>
      <c r="AE847" s="32"/>
      <c r="AF847" s="32"/>
      <c r="AG847" s="32"/>
      <c r="AH847" s="32"/>
      <c r="AI847" s="32"/>
      <c r="AJ847" s="32"/>
      <c r="AK847" s="31"/>
      <c r="AL847" s="31"/>
      <c r="AM847" s="31"/>
      <c r="AN847" s="31"/>
      <c r="AO847" s="31"/>
      <c r="AP847" s="31"/>
      <c r="AQ847" s="31"/>
      <c r="AR847" s="33"/>
      <c r="AS847" s="31"/>
      <c r="AT847" s="31"/>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row>
    <row r="848" spans="1:71" ht="12.75" customHeight="1"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2"/>
      <c r="X848" s="32"/>
      <c r="Y848" s="32"/>
      <c r="Z848" s="32"/>
      <c r="AA848" s="32"/>
      <c r="AB848" s="32"/>
      <c r="AC848" s="32"/>
      <c r="AD848" s="32"/>
      <c r="AE848" s="32"/>
      <c r="AF848" s="32"/>
      <c r="AG848" s="32"/>
      <c r="AH848" s="32"/>
      <c r="AI848" s="32"/>
      <c r="AJ848" s="32"/>
      <c r="AK848" s="31"/>
      <c r="AL848" s="31"/>
      <c r="AM848" s="31"/>
      <c r="AN848" s="31"/>
      <c r="AO848" s="31"/>
      <c r="AP848" s="31"/>
      <c r="AQ848" s="31"/>
      <c r="AR848" s="33"/>
      <c r="AS848" s="31"/>
      <c r="AT848" s="31"/>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row>
    <row r="849" spans="1:71" ht="12.75" customHeight="1"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2"/>
      <c r="X849" s="32"/>
      <c r="Y849" s="32"/>
      <c r="Z849" s="32"/>
      <c r="AA849" s="32"/>
      <c r="AB849" s="32"/>
      <c r="AC849" s="32"/>
      <c r="AD849" s="32"/>
      <c r="AE849" s="32"/>
      <c r="AF849" s="32"/>
      <c r="AG849" s="32"/>
      <c r="AH849" s="32"/>
      <c r="AI849" s="32"/>
      <c r="AJ849" s="32"/>
      <c r="AK849" s="31"/>
      <c r="AL849" s="31"/>
      <c r="AM849" s="31"/>
      <c r="AN849" s="31"/>
      <c r="AO849" s="31"/>
      <c r="AP849" s="31"/>
      <c r="AQ849" s="31"/>
      <c r="AR849" s="33"/>
      <c r="AS849" s="31"/>
      <c r="AT849" s="31"/>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row>
    <row r="850" spans="1:71" ht="12.75" customHeight="1"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2"/>
      <c r="X850" s="32"/>
      <c r="Y850" s="32"/>
      <c r="Z850" s="32"/>
      <c r="AA850" s="32"/>
      <c r="AB850" s="32"/>
      <c r="AC850" s="32"/>
      <c r="AD850" s="32"/>
      <c r="AE850" s="32"/>
      <c r="AF850" s="32"/>
      <c r="AG850" s="32"/>
      <c r="AH850" s="32"/>
      <c r="AI850" s="32"/>
      <c r="AJ850" s="32"/>
      <c r="AK850" s="31"/>
      <c r="AL850" s="31"/>
      <c r="AM850" s="31"/>
      <c r="AN850" s="31"/>
      <c r="AO850" s="31"/>
      <c r="AP850" s="31"/>
      <c r="AQ850" s="31"/>
      <c r="AR850" s="33"/>
      <c r="AS850" s="31"/>
      <c r="AT850" s="31"/>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row>
    <row r="851" spans="1:71" ht="12.75" customHeight="1"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2"/>
      <c r="X851" s="32"/>
      <c r="Y851" s="32"/>
      <c r="Z851" s="32"/>
      <c r="AA851" s="32"/>
      <c r="AB851" s="32"/>
      <c r="AC851" s="32"/>
      <c r="AD851" s="32"/>
      <c r="AE851" s="32"/>
      <c r="AF851" s="32"/>
      <c r="AG851" s="32"/>
      <c r="AH851" s="32"/>
      <c r="AI851" s="32"/>
      <c r="AJ851" s="32"/>
      <c r="AK851" s="31"/>
      <c r="AL851" s="31"/>
      <c r="AM851" s="31"/>
      <c r="AN851" s="31"/>
      <c r="AO851" s="31"/>
      <c r="AP851" s="31"/>
      <c r="AQ851" s="31"/>
      <c r="AR851" s="33"/>
      <c r="AS851" s="31"/>
      <c r="AT851" s="31"/>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row>
    <row r="852" spans="1:71" ht="12.75" customHeight="1"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2"/>
      <c r="X852" s="32"/>
      <c r="Y852" s="32"/>
      <c r="Z852" s="32"/>
      <c r="AA852" s="32"/>
      <c r="AB852" s="32"/>
      <c r="AC852" s="32"/>
      <c r="AD852" s="32"/>
      <c r="AE852" s="32"/>
      <c r="AF852" s="32"/>
      <c r="AG852" s="32"/>
      <c r="AH852" s="32"/>
      <c r="AI852" s="32"/>
      <c r="AJ852" s="32"/>
      <c r="AK852" s="31"/>
      <c r="AL852" s="31"/>
      <c r="AM852" s="31"/>
      <c r="AN852" s="31"/>
      <c r="AO852" s="31"/>
      <c r="AP852" s="31"/>
      <c r="AQ852" s="31"/>
      <c r="AR852" s="33"/>
      <c r="AS852" s="31"/>
      <c r="AT852" s="31"/>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row>
    <row r="853" spans="1:71" ht="12.75" customHeight="1"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2"/>
      <c r="X853" s="32"/>
      <c r="Y853" s="32"/>
      <c r="Z853" s="32"/>
      <c r="AA853" s="32"/>
      <c r="AB853" s="32"/>
      <c r="AC853" s="32"/>
      <c r="AD853" s="32"/>
      <c r="AE853" s="32"/>
      <c r="AF853" s="32"/>
      <c r="AG853" s="32"/>
      <c r="AH853" s="32"/>
      <c r="AI853" s="32"/>
      <c r="AJ853" s="32"/>
      <c r="AK853" s="31"/>
      <c r="AL853" s="31"/>
      <c r="AM853" s="31"/>
      <c r="AN853" s="31"/>
      <c r="AO853" s="31"/>
      <c r="AP853" s="31"/>
      <c r="AQ853" s="31"/>
      <c r="AR853" s="33"/>
      <c r="AS853" s="31"/>
      <c r="AT853" s="31"/>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row>
    <row r="854" spans="1:71" ht="12.75" customHeight="1"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2"/>
      <c r="X854" s="32"/>
      <c r="Y854" s="32"/>
      <c r="Z854" s="32"/>
      <c r="AA854" s="32"/>
      <c r="AB854" s="32"/>
      <c r="AC854" s="32"/>
      <c r="AD854" s="32"/>
      <c r="AE854" s="32"/>
      <c r="AF854" s="32"/>
      <c r="AG854" s="32"/>
      <c r="AH854" s="32"/>
      <c r="AI854" s="32"/>
      <c r="AJ854" s="32"/>
      <c r="AK854" s="31"/>
      <c r="AL854" s="31"/>
      <c r="AM854" s="31"/>
      <c r="AN854" s="31"/>
      <c r="AO854" s="31"/>
      <c r="AP854" s="31"/>
      <c r="AQ854" s="31"/>
      <c r="AR854" s="33"/>
      <c r="AS854" s="31"/>
      <c r="AT854" s="31"/>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row>
    <row r="855" spans="1:71" ht="12.75" customHeight="1"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2"/>
      <c r="X855" s="32"/>
      <c r="Y855" s="32"/>
      <c r="Z855" s="32"/>
      <c r="AA855" s="32"/>
      <c r="AB855" s="32"/>
      <c r="AC855" s="32"/>
      <c r="AD855" s="32"/>
      <c r="AE855" s="32"/>
      <c r="AF855" s="32"/>
      <c r="AG855" s="32"/>
      <c r="AH855" s="32"/>
      <c r="AI855" s="32"/>
      <c r="AJ855" s="32"/>
      <c r="AK855" s="31"/>
      <c r="AL855" s="31"/>
      <c r="AM855" s="31"/>
      <c r="AN855" s="31"/>
      <c r="AO855" s="31"/>
      <c r="AP855" s="31"/>
      <c r="AQ855" s="31"/>
      <c r="AR855" s="33"/>
      <c r="AS855" s="31"/>
      <c r="AT855" s="31"/>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row>
    <row r="856" spans="1:71" ht="12.75" customHeight="1"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2"/>
      <c r="X856" s="32"/>
      <c r="Y856" s="32"/>
      <c r="Z856" s="32"/>
      <c r="AA856" s="32"/>
      <c r="AB856" s="32"/>
      <c r="AC856" s="32"/>
      <c r="AD856" s="32"/>
      <c r="AE856" s="32"/>
      <c r="AF856" s="32"/>
      <c r="AG856" s="32"/>
      <c r="AH856" s="32"/>
      <c r="AI856" s="32"/>
      <c r="AJ856" s="32"/>
      <c r="AK856" s="31"/>
      <c r="AL856" s="31"/>
      <c r="AM856" s="31"/>
      <c r="AN856" s="31"/>
      <c r="AO856" s="31"/>
      <c r="AP856" s="31"/>
      <c r="AQ856" s="31"/>
      <c r="AR856" s="33"/>
      <c r="AS856" s="31"/>
      <c r="AT856" s="31"/>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row>
    <row r="857" spans="1:71" ht="12.75" customHeight="1"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2"/>
      <c r="X857" s="32"/>
      <c r="Y857" s="32"/>
      <c r="Z857" s="32"/>
      <c r="AA857" s="32"/>
      <c r="AB857" s="32"/>
      <c r="AC857" s="32"/>
      <c r="AD857" s="32"/>
      <c r="AE857" s="32"/>
      <c r="AF857" s="32"/>
      <c r="AG857" s="32"/>
      <c r="AH857" s="32"/>
      <c r="AI857" s="32"/>
      <c r="AJ857" s="32"/>
      <c r="AK857" s="31"/>
      <c r="AL857" s="31"/>
      <c r="AM857" s="31"/>
      <c r="AN857" s="31"/>
      <c r="AO857" s="31"/>
      <c r="AP857" s="31"/>
      <c r="AQ857" s="31"/>
      <c r="AR857" s="33"/>
      <c r="AS857" s="31"/>
      <c r="AT857" s="31"/>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row>
    <row r="858" spans="1:71" ht="12.75" customHeight="1"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2"/>
      <c r="X858" s="32"/>
      <c r="Y858" s="32"/>
      <c r="Z858" s="32"/>
      <c r="AA858" s="32"/>
      <c r="AB858" s="32"/>
      <c r="AC858" s="32"/>
      <c r="AD858" s="32"/>
      <c r="AE858" s="32"/>
      <c r="AF858" s="32"/>
      <c r="AG858" s="32"/>
      <c r="AH858" s="32"/>
      <c r="AI858" s="32"/>
      <c r="AJ858" s="32"/>
      <c r="AK858" s="31"/>
      <c r="AL858" s="31"/>
      <c r="AM858" s="31"/>
      <c r="AN858" s="31"/>
      <c r="AO858" s="31"/>
      <c r="AP858" s="31"/>
      <c r="AQ858" s="31"/>
      <c r="AR858" s="33"/>
      <c r="AS858" s="31"/>
      <c r="AT858" s="31"/>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row>
    <row r="859" spans="1:71" ht="12.75" customHeight="1"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2"/>
      <c r="X859" s="32"/>
      <c r="Y859" s="32"/>
      <c r="Z859" s="32"/>
      <c r="AA859" s="32"/>
      <c r="AB859" s="32"/>
      <c r="AC859" s="32"/>
      <c r="AD859" s="32"/>
      <c r="AE859" s="32"/>
      <c r="AF859" s="32"/>
      <c r="AG859" s="32"/>
      <c r="AH859" s="32"/>
      <c r="AI859" s="32"/>
      <c r="AJ859" s="32"/>
      <c r="AK859" s="31"/>
      <c r="AL859" s="31"/>
      <c r="AM859" s="31"/>
      <c r="AN859" s="31"/>
      <c r="AO859" s="31"/>
      <c r="AP859" s="31"/>
      <c r="AQ859" s="31"/>
      <c r="AR859" s="33"/>
      <c r="AS859" s="31"/>
      <c r="AT859" s="31"/>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row>
    <row r="860" spans="1:71" ht="12.75" customHeight="1"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2"/>
      <c r="X860" s="32"/>
      <c r="Y860" s="32"/>
      <c r="Z860" s="32"/>
      <c r="AA860" s="32"/>
      <c r="AB860" s="32"/>
      <c r="AC860" s="32"/>
      <c r="AD860" s="32"/>
      <c r="AE860" s="32"/>
      <c r="AF860" s="32"/>
      <c r="AG860" s="32"/>
      <c r="AH860" s="32"/>
      <c r="AI860" s="32"/>
      <c r="AJ860" s="32"/>
      <c r="AK860" s="31"/>
      <c r="AL860" s="31"/>
      <c r="AM860" s="31"/>
      <c r="AN860" s="31"/>
      <c r="AO860" s="31"/>
      <c r="AP860" s="31"/>
      <c r="AQ860" s="31"/>
      <c r="AR860" s="33"/>
      <c r="AS860" s="31"/>
      <c r="AT860" s="31"/>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row>
    <row r="861" spans="1:71" ht="12.75" customHeight="1"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2"/>
      <c r="X861" s="32"/>
      <c r="Y861" s="32"/>
      <c r="Z861" s="32"/>
      <c r="AA861" s="32"/>
      <c r="AB861" s="32"/>
      <c r="AC861" s="32"/>
      <c r="AD861" s="32"/>
      <c r="AE861" s="32"/>
      <c r="AF861" s="32"/>
      <c r="AG861" s="32"/>
      <c r="AH861" s="32"/>
      <c r="AI861" s="32"/>
      <c r="AJ861" s="32"/>
      <c r="AK861" s="31"/>
      <c r="AL861" s="31"/>
      <c r="AM861" s="31"/>
      <c r="AN861" s="31"/>
      <c r="AO861" s="31"/>
      <c r="AP861" s="31"/>
      <c r="AQ861" s="31"/>
      <c r="AR861" s="33"/>
      <c r="AS861" s="31"/>
      <c r="AT861" s="31"/>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row>
    <row r="862" spans="1:71" ht="12.75" customHeight="1"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2"/>
      <c r="X862" s="32"/>
      <c r="Y862" s="32"/>
      <c r="Z862" s="32"/>
      <c r="AA862" s="32"/>
      <c r="AB862" s="32"/>
      <c r="AC862" s="32"/>
      <c r="AD862" s="32"/>
      <c r="AE862" s="32"/>
      <c r="AF862" s="32"/>
      <c r="AG862" s="32"/>
      <c r="AH862" s="32"/>
      <c r="AI862" s="32"/>
      <c r="AJ862" s="32"/>
      <c r="AK862" s="31"/>
      <c r="AL862" s="31"/>
      <c r="AM862" s="31"/>
      <c r="AN862" s="31"/>
      <c r="AO862" s="31"/>
      <c r="AP862" s="31"/>
      <c r="AQ862" s="31"/>
      <c r="AR862" s="33"/>
      <c r="AS862" s="31"/>
      <c r="AT862" s="31"/>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row>
    <row r="863" spans="1:71" ht="12.75" customHeight="1"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2"/>
      <c r="X863" s="32"/>
      <c r="Y863" s="32"/>
      <c r="Z863" s="32"/>
      <c r="AA863" s="32"/>
      <c r="AB863" s="32"/>
      <c r="AC863" s="32"/>
      <c r="AD863" s="32"/>
      <c r="AE863" s="32"/>
      <c r="AF863" s="32"/>
      <c r="AG863" s="32"/>
      <c r="AH863" s="32"/>
      <c r="AI863" s="32"/>
      <c r="AJ863" s="32"/>
      <c r="AK863" s="31"/>
      <c r="AL863" s="31"/>
      <c r="AM863" s="31"/>
      <c r="AN863" s="31"/>
      <c r="AO863" s="31"/>
      <c r="AP863" s="31"/>
      <c r="AQ863" s="31"/>
      <c r="AR863" s="33"/>
      <c r="AS863" s="31"/>
      <c r="AT863" s="31"/>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row>
    <row r="864" spans="1:71" ht="12.75" customHeight="1"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2"/>
      <c r="X864" s="32"/>
      <c r="Y864" s="32"/>
      <c r="Z864" s="32"/>
      <c r="AA864" s="32"/>
      <c r="AB864" s="32"/>
      <c r="AC864" s="32"/>
      <c r="AD864" s="32"/>
      <c r="AE864" s="32"/>
      <c r="AF864" s="32"/>
      <c r="AG864" s="32"/>
      <c r="AH864" s="32"/>
      <c r="AI864" s="32"/>
      <c r="AJ864" s="32"/>
      <c r="AK864" s="31"/>
      <c r="AL864" s="31"/>
      <c r="AM864" s="31"/>
      <c r="AN864" s="31"/>
      <c r="AO864" s="31"/>
      <c r="AP864" s="31"/>
      <c r="AQ864" s="31"/>
      <c r="AR864" s="33"/>
      <c r="AS864" s="31"/>
      <c r="AT864" s="31"/>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row>
    <row r="865" spans="1:71" ht="12.75" customHeight="1"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2"/>
      <c r="X865" s="32"/>
      <c r="Y865" s="32"/>
      <c r="Z865" s="32"/>
      <c r="AA865" s="32"/>
      <c r="AB865" s="32"/>
      <c r="AC865" s="32"/>
      <c r="AD865" s="32"/>
      <c r="AE865" s="32"/>
      <c r="AF865" s="32"/>
      <c r="AG865" s="32"/>
      <c r="AH865" s="32"/>
      <c r="AI865" s="32"/>
      <c r="AJ865" s="32"/>
      <c r="AK865" s="31"/>
      <c r="AL865" s="31"/>
      <c r="AM865" s="31"/>
      <c r="AN865" s="31"/>
      <c r="AO865" s="31"/>
      <c r="AP865" s="31"/>
      <c r="AQ865" s="31"/>
      <c r="AR865" s="33"/>
      <c r="AS865" s="31"/>
      <c r="AT865" s="31"/>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row>
    <row r="866" spans="1:71" ht="12.75" customHeight="1"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2"/>
      <c r="X866" s="32"/>
      <c r="Y866" s="32"/>
      <c r="Z866" s="32"/>
      <c r="AA866" s="32"/>
      <c r="AB866" s="32"/>
      <c r="AC866" s="32"/>
      <c r="AD866" s="32"/>
      <c r="AE866" s="32"/>
      <c r="AF866" s="32"/>
      <c r="AG866" s="32"/>
      <c r="AH866" s="32"/>
      <c r="AI866" s="32"/>
      <c r="AJ866" s="32"/>
      <c r="AK866" s="31"/>
      <c r="AL866" s="31"/>
      <c r="AM866" s="31"/>
      <c r="AN866" s="31"/>
      <c r="AO866" s="31"/>
      <c r="AP866" s="31"/>
      <c r="AQ866" s="31"/>
      <c r="AR866" s="33"/>
      <c r="AS866" s="31"/>
      <c r="AT866" s="31"/>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row>
    <row r="867" spans="1:71" ht="12.75" customHeight="1"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2"/>
      <c r="X867" s="32"/>
      <c r="Y867" s="32"/>
      <c r="Z867" s="32"/>
      <c r="AA867" s="32"/>
      <c r="AB867" s="32"/>
      <c r="AC867" s="32"/>
      <c r="AD867" s="32"/>
      <c r="AE867" s="32"/>
      <c r="AF867" s="32"/>
      <c r="AG867" s="32"/>
      <c r="AH867" s="32"/>
      <c r="AI867" s="32"/>
      <c r="AJ867" s="32"/>
      <c r="AK867" s="31"/>
      <c r="AL867" s="31"/>
      <c r="AM867" s="31"/>
      <c r="AN867" s="31"/>
      <c r="AO867" s="31"/>
      <c r="AP867" s="31"/>
      <c r="AQ867" s="31"/>
      <c r="AR867" s="33"/>
      <c r="AS867" s="31"/>
      <c r="AT867" s="31"/>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row>
    <row r="868" spans="1:71" ht="12.75" customHeight="1"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2"/>
      <c r="X868" s="32"/>
      <c r="Y868" s="32"/>
      <c r="Z868" s="32"/>
      <c r="AA868" s="32"/>
      <c r="AB868" s="32"/>
      <c r="AC868" s="32"/>
      <c r="AD868" s="32"/>
      <c r="AE868" s="32"/>
      <c r="AF868" s="32"/>
      <c r="AG868" s="32"/>
      <c r="AH868" s="32"/>
      <c r="AI868" s="32"/>
      <c r="AJ868" s="32"/>
      <c r="AK868" s="31"/>
      <c r="AL868" s="31"/>
      <c r="AM868" s="31"/>
      <c r="AN868" s="31"/>
      <c r="AO868" s="31"/>
      <c r="AP868" s="31"/>
      <c r="AQ868" s="31"/>
      <c r="AR868" s="33"/>
      <c r="AS868" s="31"/>
      <c r="AT868" s="31"/>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row>
    <row r="869" spans="1:71" ht="12.75" customHeight="1"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2"/>
      <c r="X869" s="32"/>
      <c r="Y869" s="32"/>
      <c r="Z869" s="32"/>
      <c r="AA869" s="32"/>
      <c r="AB869" s="32"/>
      <c r="AC869" s="32"/>
      <c r="AD869" s="32"/>
      <c r="AE869" s="32"/>
      <c r="AF869" s="32"/>
      <c r="AG869" s="32"/>
      <c r="AH869" s="32"/>
      <c r="AI869" s="32"/>
      <c r="AJ869" s="32"/>
      <c r="AK869" s="31"/>
      <c r="AL869" s="31"/>
      <c r="AM869" s="31"/>
      <c r="AN869" s="31"/>
      <c r="AO869" s="31"/>
      <c r="AP869" s="31"/>
      <c r="AQ869" s="31"/>
      <c r="AR869" s="33"/>
      <c r="AS869" s="31"/>
      <c r="AT869" s="31"/>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row>
    <row r="870" spans="1:71" ht="12.75" customHeight="1"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2"/>
      <c r="X870" s="32"/>
      <c r="Y870" s="32"/>
      <c r="Z870" s="32"/>
      <c r="AA870" s="32"/>
      <c r="AB870" s="32"/>
      <c r="AC870" s="32"/>
      <c r="AD870" s="32"/>
      <c r="AE870" s="32"/>
      <c r="AF870" s="32"/>
      <c r="AG870" s="32"/>
      <c r="AH870" s="32"/>
      <c r="AI870" s="32"/>
      <c r="AJ870" s="32"/>
      <c r="AK870" s="31"/>
      <c r="AL870" s="31"/>
      <c r="AM870" s="31"/>
      <c r="AN870" s="31"/>
      <c r="AO870" s="31"/>
      <c r="AP870" s="31"/>
      <c r="AQ870" s="31"/>
      <c r="AR870" s="33"/>
      <c r="AS870" s="31"/>
      <c r="AT870" s="31"/>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row>
    <row r="871" spans="1:71" ht="12.75" customHeight="1"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2"/>
      <c r="X871" s="32"/>
      <c r="Y871" s="32"/>
      <c r="Z871" s="32"/>
      <c r="AA871" s="32"/>
      <c r="AB871" s="32"/>
      <c r="AC871" s="32"/>
      <c r="AD871" s="32"/>
      <c r="AE871" s="32"/>
      <c r="AF871" s="32"/>
      <c r="AG871" s="32"/>
      <c r="AH871" s="32"/>
      <c r="AI871" s="32"/>
      <c r="AJ871" s="32"/>
      <c r="AK871" s="31"/>
      <c r="AL871" s="31"/>
      <c r="AM871" s="31"/>
      <c r="AN871" s="31"/>
      <c r="AO871" s="31"/>
      <c r="AP871" s="31"/>
      <c r="AQ871" s="31"/>
      <c r="AR871" s="33"/>
      <c r="AS871" s="31"/>
      <c r="AT871" s="31"/>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row>
    <row r="872" spans="1:71" ht="12.75" customHeight="1"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2"/>
      <c r="X872" s="32"/>
      <c r="Y872" s="32"/>
      <c r="Z872" s="32"/>
      <c r="AA872" s="32"/>
      <c r="AB872" s="32"/>
      <c r="AC872" s="32"/>
      <c r="AD872" s="32"/>
      <c r="AE872" s="32"/>
      <c r="AF872" s="32"/>
      <c r="AG872" s="32"/>
      <c r="AH872" s="32"/>
      <c r="AI872" s="32"/>
      <c r="AJ872" s="32"/>
      <c r="AK872" s="31"/>
      <c r="AL872" s="31"/>
      <c r="AM872" s="31"/>
      <c r="AN872" s="31"/>
      <c r="AO872" s="31"/>
      <c r="AP872" s="31"/>
      <c r="AQ872" s="31"/>
      <c r="AR872" s="33"/>
      <c r="AS872" s="31"/>
      <c r="AT872" s="31"/>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row>
    <row r="873" spans="1:71" ht="12.75" customHeight="1"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2"/>
      <c r="X873" s="32"/>
      <c r="Y873" s="32"/>
      <c r="Z873" s="32"/>
      <c r="AA873" s="32"/>
      <c r="AB873" s="32"/>
      <c r="AC873" s="32"/>
      <c r="AD873" s="32"/>
      <c r="AE873" s="32"/>
      <c r="AF873" s="32"/>
      <c r="AG873" s="32"/>
      <c r="AH873" s="32"/>
      <c r="AI873" s="32"/>
      <c r="AJ873" s="32"/>
      <c r="AK873" s="31"/>
      <c r="AL873" s="31"/>
      <c r="AM873" s="31"/>
      <c r="AN873" s="31"/>
      <c r="AO873" s="31"/>
      <c r="AP873" s="31"/>
      <c r="AQ873" s="31"/>
      <c r="AR873" s="33"/>
      <c r="AS873" s="31"/>
      <c r="AT873" s="31"/>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row>
    <row r="874" spans="1:71" ht="12.75" customHeight="1"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2"/>
      <c r="X874" s="32"/>
      <c r="Y874" s="32"/>
      <c r="Z874" s="32"/>
      <c r="AA874" s="32"/>
      <c r="AB874" s="32"/>
      <c r="AC874" s="32"/>
      <c r="AD874" s="32"/>
      <c r="AE874" s="32"/>
      <c r="AF874" s="32"/>
      <c r="AG874" s="32"/>
      <c r="AH874" s="32"/>
      <c r="AI874" s="32"/>
      <c r="AJ874" s="32"/>
      <c r="AK874" s="31"/>
      <c r="AL874" s="31"/>
      <c r="AM874" s="31"/>
      <c r="AN874" s="31"/>
      <c r="AO874" s="31"/>
      <c r="AP874" s="31"/>
      <c r="AQ874" s="31"/>
      <c r="AR874" s="33"/>
      <c r="AS874" s="31"/>
      <c r="AT874" s="31"/>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row>
    <row r="875" spans="1:71" ht="12.75" customHeight="1"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2"/>
      <c r="X875" s="32"/>
      <c r="Y875" s="32"/>
      <c r="Z875" s="32"/>
      <c r="AA875" s="32"/>
      <c r="AB875" s="32"/>
      <c r="AC875" s="32"/>
      <c r="AD875" s="32"/>
      <c r="AE875" s="32"/>
      <c r="AF875" s="32"/>
      <c r="AG875" s="32"/>
      <c r="AH875" s="32"/>
      <c r="AI875" s="32"/>
      <c r="AJ875" s="32"/>
      <c r="AK875" s="31"/>
      <c r="AL875" s="31"/>
      <c r="AM875" s="31"/>
      <c r="AN875" s="31"/>
      <c r="AO875" s="31"/>
      <c r="AP875" s="31"/>
      <c r="AQ875" s="31"/>
      <c r="AR875" s="33"/>
      <c r="AS875" s="31"/>
      <c r="AT875" s="31"/>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row>
    <row r="876" spans="1:71" ht="12.75" customHeight="1"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2"/>
      <c r="X876" s="32"/>
      <c r="Y876" s="32"/>
      <c r="Z876" s="32"/>
      <c r="AA876" s="32"/>
      <c r="AB876" s="32"/>
      <c r="AC876" s="32"/>
      <c r="AD876" s="32"/>
      <c r="AE876" s="32"/>
      <c r="AF876" s="32"/>
      <c r="AG876" s="32"/>
      <c r="AH876" s="32"/>
      <c r="AI876" s="32"/>
      <c r="AJ876" s="32"/>
      <c r="AK876" s="31"/>
      <c r="AL876" s="31"/>
      <c r="AM876" s="31"/>
      <c r="AN876" s="31"/>
      <c r="AO876" s="31"/>
      <c r="AP876" s="31"/>
      <c r="AQ876" s="31"/>
      <c r="AR876" s="33"/>
      <c r="AS876" s="31"/>
      <c r="AT876" s="31"/>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row>
    <row r="877" spans="1:71" ht="12.75" customHeight="1"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2"/>
      <c r="X877" s="32"/>
      <c r="Y877" s="32"/>
      <c r="Z877" s="32"/>
      <c r="AA877" s="32"/>
      <c r="AB877" s="32"/>
      <c r="AC877" s="32"/>
      <c r="AD877" s="32"/>
      <c r="AE877" s="32"/>
      <c r="AF877" s="32"/>
      <c r="AG877" s="32"/>
      <c r="AH877" s="32"/>
      <c r="AI877" s="32"/>
      <c r="AJ877" s="32"/>
      <c r="AK877" s="31"/>
      <c r="AL877" s="31"/>
      <c r="AM877" s="31"/>
      <c r="AN877" s="31"/>
      <c r="AO877" s="31"/>
      <c r="AP877" s="31"/>
      <c r="AQ877" s="31"/>
      <c r="AR877" s="33"/>
      <c r="AS877" s="31"/>
      <c r="AT877" s="31"/>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row>
    <row r="878" spans="1:71" ht="12.75" customHeight="1"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2"/>
      <c r="X878" s="32"/>
      <c r="Y878" s="32"/>
      <c r="Z878" s="32"/>
      <c r="AA878" s="32"/>
      <c r="AB878" s="32"/>
      <c r="AC878" s="32"/>
      <c r="AD878" s="32"/>
      <c r="AE878" s="32"/>
      <c r="AF878" s="32"/>
      <c r="AG878" s="32"/>
      <c r="AH878" s="32"/>
      <c r="AI878" s="32"/>
      <c r="AJ878" s="32"/>
      <c r="AK878" s="31"/>
      <c r="AL878" s="31"/>
      <c r="AM878" s="31"/>
      <c r="AN878" s="31"/>
      <c r="AO878" s="31"/>
      <c r="AP878" s="31"/>
      <c r="AQ878" s="31"/>
      <c r="AR878" s="33"/>
      <c r="AS878" s="31"/>
      <c r="AT878" s="31"/>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row>
    <row r="879" spans="1:71" ht="12.75" customHeight="1"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2"/>
      <c r="X879" s="32"/>
      <c r="Y879" s="32"/>
      <c r="Z879" s="32"/>
      <c r="AA879" s="32"/>
      <c r="AB879" s="32"/>
      <c r="AC879" s="32"/>
      <c r="AD879" s="32"/>
      <c r="AE879" s="32"/>
      <c r="AF879" s="32"/>
      <c r="AG879" s="32"/>
      <c r="AH879" s="32"/>
      <c r="AI879" s="32"/>
      <c r="AJ879" s="32"/>
      <c r="AK879" s="31"/>
      <c r="AL879" s="31"/>
      <c r="AM879" s="31"/>
      <c r="AN879" s="31"/>
      <c r="AO879" s="31"/>
      <c r="AP879" s="31"/>
      <c r="AQ879" s="31"/>
      <c r="AR879" s="33"/>
      <c r="AS879" s="31"/>
      <c r="AT879" s="31"/>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row>
    <row r="880" spans="1:71" ht="12.75" customHeight="1"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2"/>
      <c r="X880" s="32"/>
      <c r="Y880" s="32"/>
      <c r="Z880" s="32"/>
      <c r="AA880" s="32"/>
      <c r="AB880" s="32"/>
      <c r="AC880" s="32"/>
      <c r="AD880" s="32"/>
      <c r="AE880" s="32"/>
      <c r="AF880" s="32"/>
      <c r="AG880" s="32"/>
      <c r="AH880" s="32"/>
      <c r="AI880" s="32"/>
      <c r="AJ880" s="32"/>
      <c r="AK880" s="31"/>
      <c r="AL880" s="31"/>
      <c r="AM880" s="31"/>
      <c r="AN880" s="31"/>
      <c r="AO880" s="31"/>
      <c r="AP880" s="31"/>
      <c r="AQ880" s="31"/>
      <c r="AR880" s="33"/>
      <c r="AS880" s="31"/>
      <c r="AT880" s="31"/>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row>
    <row r="881" spans="1:71" ht="12.75" customHeight="1"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2"/>
      <c r="X881" s="32"/>
      <c r="Y881" s="32"/>
      <c r="Z881" s="32"/>
      <c r="AA881" s="32"/>
      <c r="AB881" s="32"/>
      <c r="AC881" s="32"/>
      <c r="AD881" s="32"/>
      <c r="AE881" s="32"/>
      <c r="AF881" s="32"/>
      <c r="AG881" s="32"/>
      <c r="AH881" s="32"/>
      <c r="AI881" s="32"/>
      <c r="AJ881" s="32"/>
      <c r="AK881" s="31"/>
      <c r="AL881" s="31"/>
      <c r="AM881" s="31"/>
      <c r="AN881" s="31"/>
      <c r="AO881" s="31"/>
      <c r="AP881" s="31"/>
      <c r="AQ881" s="31"/>
      <c r="AR881" s="33"/>
      <c r="AS881" s="31"/>
      <c r="AT881" s="31"/>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row>
    <row r="882" spans="1:71" ht="12.75" customHeight="1"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2"/>
      <c r="X882" s="32"/>
      <c r="Y882" s="32"/>
      <c r="Z882" s="32"/>
      <c r="AA882" s="32"/>
      <c r="AB882" s="32"/>
      <c r="AC882" s="32"/>
      <c r="AD882" s="32"/>
      <c r="AE882" s="32"/>
      <c r="AF882" s="32"/>
      <c r="AG882" s="32"/>
      <c r="AH882" s="32"/>
      <c r="AI882" s="32"/>
      <c r="AJ882" s="32"/>
      <c r="AK882" s="31"/>
      <c r="AL882" s="31"/>
      <c r="AM882" s="31"/>
      <c r="AN882" s="31"/>
      <c r="AO882" s="31"/>
      <c r="AP882" s="31"/>
      <c r="AQ882" s="31"/>
      <c r="AR882" s="33"/>
      <c r="AS882" s="31"/>
      <c r="AT882" s="31"/>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row>
    <row r="883" spans="1:71" ht="12.75" customHeight="1"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2"/>
      <c r="X883" s="32"/>
      <c r="Y883" s="32"/>
      <c r="Z883" s="32"/>
      <c r="AA883" s="32"/>
      <c r="AB883" s="32"/>
      <c r="AC883" s="32"/>
      <c r="AD883" s="32"/>
      <c r="AE883" s="32"/>
      <c r="AF883" s="32"/>
      <c r="AG883" s="32"/>
      <c r="AH883" s="32"/>
      <c r="AI883" s="32"/>
      <c r="AJ883" s="32"/>
      <c r="AK883" s="31"/>
      <c r="AL883" s="31"/>
      <c r="AM883" s="31"/>
      <c r="AN883" s="31"/>
      <c r="AO883" s="31"/>
      <c r="AP883" s="31"/>
      <c r="AQ883" s="31"/>
      <c r="AR883" s="33"/>
      <c r="AS883" s="31"/>
      <c r="AT883" s="31"/>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row>
    <row r="884" spans="1:71" ht="12.75" customHeight="1"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2"/>
      <c r="X884" s="32"/>
      <c r="Y884" s="32"/>
      <c r="Z884" s="32"/>
      <c r="AA884" s="32"/>
      <c r="AB884" s="32"/>
      <c r="AC884" s="32"/>
      <c r="AD884" s="32"/>
      <c r="AE884" s="32"/>
      <c r="AF884" s="32"/>
      <c r="AG884" s="32"/>
      <c r="AH884" s="32"/>
      <c r="AI884" s="32"/>
      <c r="AJ884" s="32"/>
      <c r="AK884" s="31"/>
      <c r="AL884" s="31"/>
      <c r="AM884" s="31"/>
      <c r="AN884" s="31"/>
      <c r="AO884" s="31"/>
      <c r="AP884" s="31"/>
      <c r="AQ884" s="31"/>
      <c r="AR884" s="33"/>
      <c r="AS884" s="31"/>
      <c r="AT884" s="31"/>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row>
    <row r="885" spans="1:71" ht="12.75" customHeight="1"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2"/>
      <c r="X885" s="32"/>
      <c r="Y885" s="32"/>
      <c r="Z885" s="32"/>
      <c r="AA885" s="32"/>
      <c r="AB885" s="32"/>
      <c r="AC885" s="32"/>
      <c r="AD885" s="32"/>
      <c r="AE885" s="32"/>
      <c r="AF885" s="32"/>
      <c r="AG885" s="32"/>
      <c r="AH885" s="32"/>
      <c r="AI885" s="32"/>
      <c r="AJ885" s="32"/>
      <c r="AK885" s="31"/>
      <c r="AL885" s="31"/>
      <c r="AM885" s="31"/>
      <c r="AN885" s="31"/>
      <c r="AO885" s="31"/>
      <c r="AP885" s="31"/>
      <c r="AQ885" s="31"/>
      <c r="AR885" s="33"/>
      <c r="AS885" s="31"/>
      <c r="AT885" s="31"/>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row>
    <row r="886" spans="1:71" ht="12.75" customHeight="1"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2"/>
      <c r="X886" s="32"/>
      <c r="Y886" s="32"/>
      <c r="Z886" s="32"/>
      <c r="AA886" s="32"/>
      <c r="AB886" s="32"/>
      <c r="AC886" s="32"/>
      <c r="AD886" s="32"/>
      <c r="AE886" s="32"/>
      <c r="AF886" s="32"/>
      <c r="AG886" s="32"/>
      <c r="AH886" s="32"/>
      <c r="AI886" s="32"/>
      <c r="AJ886" s="32"/>
      <c r="AK886" s="31"/>
      <c r="AL886" s="31"/>
      <c r="AM886" s="31"/>
      <c r="AN886" s="31"/>
      <c r="AO886" s="31"/>
      <c r="AP886" s="31"/>
      <c r="AQ886" s="31"/>
      <c r="AR886" s="33"/>
      <c r="AS886" s="31"/>
      <c r="AT886" s="31"/>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row>
    <row r="887" spans="1:71" ht="12.75" customHeight="1"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2"/>
      <c r="X887" s="32"/>
      <c r="Y887" s="32"/>
      <c r="Z887" s="32"/>
      <c r="AA887" s="32"/>
      <c r="AB887" s="32"/>
      <c r="AC887" s="32"/>
      <c r="AD887" s="32"/>
      <c r="AE887" s="32"/>
      <c r="AF887" s="32"/>
      <c r="AG887" s="32"/>
      <c r="AH887" s="32"/>
      <c r="AI887" s="32"/>
      <c r="AJ887" s="32"/>
      <c r="AK887" s="31"/>
      <c r="AL887" s="31"/>
      <c r="AM887" s="31"/>
      <c r="AN887" s="31"/>
      <c r="AO887" s="31"/>
      <c r="AP887" s="31"/>
      <c r="AQ887" s="31"/>
      <c r="AR887" s="33"/>
      <c r="AS887" s="31"/>
      <c r="AT887" s="31"/>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row>
    <row r="888" spans="1:71" ht="12.75" customHeight="1"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2"/>
      <c r="X888" s="32"/>
      <c r="Y888" s="32"/>
      <c r="Z888" s="32"/>
      <c r="AA888" s="32"/>
      <c r="AB888" s="32"/>
      <c r="AC888" s="32"/>
      <c r="AD888" s="32"/>
      <c r="AE888" s="32"/>
      <c r="AF888" s="32"/>
      <c r="AG888" s="32"/>
      <c r="AH888" s="32"/>
      <c r="AI888" s="32"/>
      <c r="AJ888" s="32"/>
      <c r="AK888" s="31"/>
      <c r="AL888" s="31"/>
      <c r="AM888" s="31"/>
      <c r="AN888" s="31"/>
      <c r="AO888" s="31"/>
      <c r="AP888" s="31"/>
      <c r="AQ888" s="31"/>
      <c r="AR888" s="33"/>
      <c r="AS888" s="31"/>
      <c r="AT888" s="31"/>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row>
    <row r="889" spans="1:71" ht="12.75" customHeight="1"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2"/>
      <c r="X889" s="32"/>
      <c r="Y889" s="32"/>
      <c r="Z889" s="32"/>
      <c r="AA889" s="32"/>
      <c r="AB889" s="32"/>
      <c r="AC889" s="32"/>
      <c r="AD889" s="32"/>
      <c r="AE889" s="32"/>
      <c r="AF889" s="32"/>
      <c r="AG889" s="32"/>
      <c r="AH889" s="32"/>
      <c r="AI889" s="32"/>
      <c r="AJ889" s="32"/>
      <c r="AK889" s="31"/>
      <c r="AL889" s="31"/>
      <c r="AM889" s="31"/>
      <c r="AN889" s="31"/>
      <c r="AO889" s="31"/>
      <c r="AP889" s="31"/>
      <c r="AQ889" s="31"/>
      <c r="AR889" s="33"/>
      <c r="AS889" s="31"/>
      <c r="AT889" s="31"/>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row>
    <row r="890" spans="1:71" ht="12.75" customHeight="1"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2"/>
      <c r="X890" s="32"/>
      <c r="Y890" s="32"/>
      <c r="Z890" s="32"/>
      <c r="AA890" s="32"/>
      <c r="AB890" s="32"/>
      <c r="AC890" s="32"/>
      <c r="AD890" s="32"/>
      <c r="AE890" s="32"/>
      <c r="AF890" s="32"/>
      <c r="AG890" s="32"/>
      <c r="AH890" s="32"/>
      <c r="AI890" s="32"/>
      <c r="AJ890" s="32"/>
      <c r="AK890" s="31"/>
      <c r="AL890" s="31"/>
      <c r="AM890" s="31"/>
      <c r="AN890" s="31"/>
      <c r="AO890" s="31"/>
      <c r="AP890" s="31"/>
      <c r="AQ890" s="31"/>
      <c r="AR890" s="33"/>
      <c r="AS890" s="31"/>
      <c r="AT890" s="31"/>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row>
    <row r="891" spans="1:71" ht="12.75" customHeight="1"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2"/>
      <c r="X891" s="32"/>
      <c r="Y891" s="32"/>
      <c r="Z891" s="32"/>
      <c r="AA891" s="32"/>
      <c r="AB891" s="32"/>
      <c r="AC891" s="32"/>
      <c r="AD891" s="32"/>
      <c r="AE891" s="32"/>
      <c r="AF891" s="32"/>
      <c r="AG891" s="32"/>
      <c r="AH891" s="32"/>
      <c r="AI891" s="32"/>
      <c r="AJ891" s="32"/>
      <c r="AK891" s="31"/>
      <c r="AL891" s="31"/>
      <c r="AM891" s="31"/>
      <c r="AN891" s="31"/>
      <c r="AO891" s="31"/>
      <c r="AP891" s="31"/>
      <c r="AQ891" s="31"/>
      <c r="AR891" s="33"/>
      <c r="AS891" s="31"/>
      <c r="AT891" s="31"/>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row>
    <row r="892" spans="1:71" ht="12.75" customHeight="1"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2"/>
      <c r="X892" s="32"/>
      <c r="Y892" s="32"/>
      <c r="Z892" s="32"/>
      <c r="AA892" s="32"/>
      <c r="AB892" s="32"/>
      <c r="AC892" s="32"/>
      <c r="AD892" s="32"/>
      <c r="AE892" s="32"/>
      <c r="AF892" s="32"/>
      <c r="AG892" s="32"/>
      <c r="AH892" s="32"/>
      <c r="AI892" s="32"/>
      <c r="AJ892" s="32"/>
      <c r="AK892" s="31"/>
      <c r="AL892" s="31"/>
      <c r="AM892" s="31"/>
      <c r="AN892" s="31"/>
      <c r="AO892" s="31"/>
      <c r="AP892" s="31"/>
      <c r="AQ892" s="31"/>
      <c r="AR892" s="33"/>
      <c r="AS892" s="31"/>
      <c r="AT892" s="31"/>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row>
    <row r="893" spans="1:71" ht="12.75" customHeight="1"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2"/>
      <c r="X893" s="32"/>
      <c r="Y893" s="32"/>
      <c r="Z893" s="32"/>
      <c r="AA893" s="32"/>
      <c r="AB893" s="32"/>
      <c r="AC893" s="32"/>
      <c r="AD893" s="32"/>
      <c r="AE893" s="32"/>
      <c r="AF893" s="32"/>
      <c r="AG893" s="32"/>
      <c r="AH893" s="32"/>
      <c r="AI893" s="32"/>
      <c r="AJ893" s="32"/>
      <c r="AK893" s="31"/>
      <c r="AL893" s="31"/>
      <c r="AM893" s="31"/>
      <c r="AN893" s="31"/>
      <c r="AO893" s="31"/>
      <c r="AP893" s="31"/>
      <c r="AQ893" s="31"/>
      <c r="AR893" s="33"/>
      <c r="AS893" s="31"/>
      <c r="AT893" s="31"/>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row>
    <row r="894" spans="1:71" ht="12.75" customHeight="1"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2"/>
      <c r="X894" s="32"/>
      <c r="Y894" s="32"/>
      <c r="Z894" s="32"/>
      <c r="AA894" s="32"/>
      <c r="AB894" s="32"/>
      <c r="AC894" s="32"/>
      <c r="AD894" s="32"/>
      <c r="AE894" s="32"/>
      <c r="AF894" s="32"/>
      <c r="AG894" s="32"/>
      <c r="AH894" s="32"/>
      <c r="AI894" s="32"/>
      <c r="AJ894" s="32"/>
      <c r="AK894" s="31"/>
      <c r="AL894" s="31"/>
      <c r="AM894" s="31"/>
      <c r="AN894" s="31"/>
      <c r="AO894" s="31"/>
      <c r="AP894" s="31"/>
      <c r="AQ894" s="31"/>
      <c r="AR894" s="33"/>
      <c r="AS894" s="31"/>
      <c r="AT894" s="31"/>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row>
    <row r="895" spans="1:71" ht="12.75" customHeight="1"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2"/>
      <c r="X895" s="32"/>
      <c r="Y895" s="32"/>
      <c r="Z895" s="32"/>
      <c r="AA895" s="32"/>
      <c r="AB895" s="32"/>
      <c r="AC895" s="32"/>
      <c r="AD895" s="32"/>
      <c r="AE895" s="32"/>
      <c r="AF895" s="32"/>
      <c r="AG895" s="32"/>
      <c r="AH895" s="32"/>
      <c r="AI895" s="32"/>
      <c r="AJ895" s="32"/>
      <c r="AK895" s="31"/>
      <c r="AL895" s="31"/>
      <c r="AM895" s="31"/>
      <c r="AN895" s="31"/>
      <c r="AO895" s="31"/>
      <c r="AP895" s="31"/>
      <c r="AQ895" s="31"/>
      <c r="AR895" s="33"/>
      <c r="AS895" s="31"/>
      <c r="AT895" s="31"/>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row>
    <row r="896" spans="1:71" ht="12.75" customHeight="1"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2"/>
      <c r="X896" s="32"/>
      <c r="Y896" s="32"/>
      <c r="Z896" s="32"/>
      <c r="AA896" s="32"/>
      <c r="AB896" s="32"/>
      <c r="AC896" s="32"/>
      <c r="AD896" s="32"/>
      <c r="AE896" s="32"/>
      <c r="AF896" s="32"/>
      <c r="AG896" s="32"/>
      <c r="AH896" s="32"/>
      <c r="AI896" s="32"/>
      <c r="AJ896" s="32"/>
      <c r="AK896" s="31"/>
      <c r="AL896" s="31"/>
      <c r="AM896" s="31"/>
      <c r="AN896" s="31"/>
      <c r="AO896" s="31"/>
      <c r="AP896" s="31"/>
      <c r="AQ896" s="31"/>
      <c r="AR896" s="33"/>
      <c r="AS896" s="31"/>
      <c r="AT896" s="31"/>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row>
    <row r="897" spans="1:71" ht="12.75" customHeight="1"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2"/>
      <c r="X897" s="32"/>
      <c r="Y897" s="32"/>
      <c r="Z897" s="32"/>
      <c r="AA897" s="32"/>
      <c r="AB897" s="32"/>
      <c r="AC897" s="32"/>
      <c r="AD897" s="32"/>
      <c r="AE897" s="32"/>
      <c r="AF897" s="32"/>
      <c r="AG897" s="32"/>
      <c r="AH897" s="32"/>
      <c r="AI897" s="32"/>
      <c r="AJ897" s="32"/>
      <c r="AK897" s="31"/>
      <c r="AL897" s="31"/>
      <c r="AM897" s="31"/>
      <c r="AN897" s="31"/>
      <c r="AO897" s="31"/>
      <c r="AP897" s="31"/>
      <c r="AQ897" s="31"/>
      <c r="AR897" s="33"/>
      <c r="AS897" s="31"/>
      <c r="AT897" s="31"/>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row>
    <row r="898" spans="1:71" ht="12.75" customHeight="1"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2"/>
      <c r="X898" s="32"/>
      <c r="Y898" s="32"/>
      <c r="Z898" s="32"/>
      <c r="AA898" s="32"/>
      <c r="AB898" s="32"/>
      <c r="AC898" s="32"/>
      <c r="AD898" s="32"/>
      <c r="AE898" s="32"/>
      <c r="AF898" s="32"/>
      <c r="AG898" s="32"/>
      <c r="AH898" s="32"/>
      <c r="AI898" s="32"/>
      <c r="AJ898" s="32"/>
      <c r="AK898" s="31"/>
      <c r="AL898" s="31"/>
      <c r="AM898" s="31"/>
      <c r="AN898" s="31"/>
      <c r="AO898" s="31"/>
      <c r="AP898" s="31"/>
      <c r="AQ898" s="31"/>
      <c r="AR898" s="33"/>
      <c r="AS898" s="31"/>
      <c r="AT898" s="31"/>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row>
    <row r="899" spans="1:71" ht="12.75" customHeight="1"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2"/>
      <c r="X899" s="32"/>
      <c r="Y899" s="32"/>
      <c r="Z899" s="32"/>
      <c r="AA899" s="32"/>
      <c r="AB899" s="32"/>
      <c r="AC899" s="32"/>
      <c r="AD899" s="32"/>
      <c r="AE899" s="32"/>
      <c r="AF899" s="32"/>
      <c r="AG899" s="32"/>
      <c r="AH899" s="32"/>
      <c r="AI899" s="32"/>
      <c r="AJ899" s="32"/>
      <c r="AK899" s="31"/>
      <c r="AL899" s="31"/>
      <c r="AM899" s="31"/>
      <c r="AN899" s="31"/>
      <c r="AO899" s="31"/>
      <c r="AP899" s="31"/>
      <c r="AQ899" s="31"/>
      <c r="AR899" s="33"/>
      <c r="AS899" s="31"/>
      <c r="AT899" s="31"/>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row>
    <row r="900" spans="1:71" ht="12.75" customHeight="1"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2"/>
      <c r="X900" s="32"/>
      <c r="Y900" s="32"/>
      <c r="Z900" s="32"/>
      <c r="AA900" s="32"/>
      <c r="AB900" s="32"/>
      <c r="AC900" s="32"/>
      <c r="AD900" s="32"/>
      <c r="AE900" s="32"/>
      <c r="AF900" s="32"/>
      <c r="AG900" s="32"/>
      <c r="AH900" s="32"/>
      <c r="AI900" s="32"/>
      <c r="AJ900" s="32"/>
      <c r="AK900" s="31"/>
      <c r="AL900" s="31"/>
      <c r="AM900" s="31"/>
      <c r="AN900" s="31"/>
      <c r="AO900" s="31"/>
      <c r="AP900" s="31"/>
      <c r="AQ900" s="31"/>
      <c r="AR900" s="33"/>
      <c r="AS900" s="31"/>
      <c r="AT900" s="31"/>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row>
    <row r="901" spans="1:71" ht="12.75" customHeight="1"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2"/>
      <c r="X901" s="32"/>
      <c r="Y901" s="32"/>
      <c r="Z901" s="32"/>
      <c r="AA901" s="32"/>
      <c r="AB901" s="32"/>
      <c r="AC901" s="32"/>
      <c r="AD901" s="32"/>
      <c r="AE901" s="32"/>
      <c r="AF901" s="32"/>
      <c r="AG901" s="32"/>
      <c r="AH901" s="32"/>
      <c r="AI901" s="32"/>
      <c r="AJ901" s="32"/>
      <c r="AK901" s="31"/>
      <c r="AL901" s="31"/>
      <c r="AM901" s="31"/>
      <c r="AN901" s="31"/>
      <c r="AO901" s="31"/>
      <c r="AP901" s="31"/>
      <c r="AQ901" s="31"/>
      <c r="AR901" s="33"/>
      <c r="AS901" s="31"/>
      <c r="AT901" s="31"/>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row>
    <row r="902" spans="1:71" ht="12.75" customHeight="1"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2"/>
      <c r="X902" s="32"/>
      <c r="Y902" s="32"/>
      <c r="Z902" s="32"/>
      <c r="AA902" s="32"/>
      <c r="AB902" s="32"/>
      <c r="AC902" s="32"/>
      <c r="AD902" s="32"/>
      <c r="AE902" s="32"/>
      <c r="AF902" s="32"/>
      <c r="AG902" s="32"/>
      <c r="AH902" s="32"/>
      <c r="AI902" s="32"/>
      <c r="AJ902" s="32"/>
      <c r="AK902" s="31"/>
      <c r="AL902" s="31"/>
      <c r="AM902" s="31"/>
      <c r="AN902" s="31"/>
      <c r="AO902" s="31"/>
      <c r="AP902" s="31"/>
      <c r="AQ902" s="31"/>
      <c r="AR902" s="33"/>
      <c r="AS902" s="31"/>
      <c r="AT902" s="31"/>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row>
    <row r="903" spans="1:71" ht="12.75" customHeight="1"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2"/>
      <c r="X903" s="32"/>
      <c r="Y903" s="32"/>
      <c r="Z903" s="32"/>
      <c r="AA903" s="32"/>
      <c r="AB903" s="32"/>
      <c r="AC903" s="32"/>
      <c r="AD903" s="32"/>
      <c r="AE903" s="32"/>
      <c r="AF903" s="32"/>
      <c r="AG903" s="32"/>
      <c r="AH903" s="32"/>
      <c r="AI903" s="32"/>
      <c r="AJ903" s="32"/>
      <c r="AK903" s="31"/>
      <c r="AL903" s="31"/>
      <c r="AM903" s="31"/>
      <c r="AN903" s="31"/>
      <c r="AO903" s="31"/>
      <c r="AP903" s="31"/>
      <c r="AQ903" s="31"/>
      <c r="AR903" s="33"/>
      <c r="AS903" s="31"/>
      <c r="AT903" s="31"/>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row>
    <row r="904" spans="1:71" ht="12.75" customHeight="1"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2"/>
      <c r="X904" s="32"/>
      <c r="Y904" s="32"/>
      <c r="Z904" s="32"/>
      <c r="AA904" s="32"/>
      <c r="AB904" s="32"/>
      <c r="AC904" s="32"/>
      <c r="AD904" s="32"/>
      <c r="AE904" s="32"/>
      <c r="AF904" s="32"/>
      <c r="AG904" s="32"/>
      <c r="AH904" s="32"/>
      <c r="AI904" s="32"/>
      <c r="AJ904" s="32"/>
      <c r="AK904" s="31"/>
      <c r="AL904" s="31"/>
      <c r="AM904" s="31"/>
      <c r="AN904" s="31"/>
      <c r="AO904" s="31"/>
      <c r="AP904" s="31"/>
      <c r="AQ904" s="31"/>
      <c r="AR904" s="33"/>
      <c r="AS904" s="31"/>
      <c r="AT904" s="31"/>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row>
    <row r="905" spans="1:71" ht="12.75" customHeight="1"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2"/>
      <c r="X905" s="32"/>
      <c r="Y905" s="32"/>
      <c r="Z905" s="32"/>
      <c r="AA905" s="32"/>
      <c r="AB905" s="32"/>
      <c r="AC905" s="32"/>
      <c r="AD905" s="32"/>
      <c r="AE905" s="32"/>
      <c r="AF905" s="32"/>
      <c r="AG905" s="32"/>
      <c r="AH905" s="32"/>
      <c r="AI905" s="32"/>
      <c r="AJ905" s="32"/>
      <c r="AK905" s="31"/>
      <c r="AL905" s="31"/>
      <c r="AM905" s="31"/>
      <c r="AN905" s="31"/>
      <c r="AO905" s="31"/>
      <c r="AP905" s="31"/>
      <c r="AQ905" s="31"/>
      <c r="AR905" s="33"/>
      <c r="AS905" s="31"/>
      <c r="AT905" s="31"/>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row>
    <row r="906" spans="1:71" ht="12.75" customHeight="1"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2"/>
      <c r="X906" s="32"/>
      <c r="Y906" s="32"/>
      <c r="Z906" s="32"/>
      <c r="AA906" s="32"/>
      <c r="AB906" s="32"/>
      <c r="AC906" s="32"/>
      <c r="AD906" s="32"/>
      <c r="AE906" s="32"/>
      <c r="AF906" s="32"/>
      <c r="AG906" s="32"/>
      <c r="AH906" s="32"/>
      <c r="AI906" s="32"/>
      <c r="AJ906" s="32"/>
      <c r="AK906" s="31"/>
      <c r="AL906" s="31"/>
      <c r="AM906" s="31"/>
      <c r="AN906" s="31"/>
      <c r="AO906" s="31"/>
      <c r="AP906" s="31"/>
      <c r="AQ906" s="31"/>
      <c r="AR906" s="33"/>
      <c r="AS906" s="31"/>
      <c r="AT906" s="31"/>
      <c r="AU906" s="2"/>
      <c r="AV906" s="2"/>
      <c r="AW906" s="2"/>
      <c r="AX906" s="2"/>
      <c r="AY906" s="2"/>
      <c r="AZ906" s="2"/>
      <c r="BA906" s="2"/>
      <c r="BB906" s="2"/>
      <c r="BC906" s="2"/>
      <c r="BD906" s="2"/>
      <c r="BE906" s="2"/>
      <c r="BF906" s="2"/>
      <c r="BG906" s="2"/>
      <c r="BH906" s="2"/>
      <c r="BI906" s="2"/>
      <c r="BJ906" s="2"/>
      <c r="BK906" s="2"/>
      <c r="BL906" s="2"/>
      <c r="BM906" s="2"/>
      <c r="BN906" s="2"/>
      <c r="BO906" s="2"/>
      <c r="BP906" s="2"/>
      <c r="BQ906" s="2"/>
      <c r="BR906" s="2"/>
      <c r="BS906" s="2"/>
    </row>
    <row r="907" spans="1:71" ht="12.75" customHeight="1"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2"/>
      <c r="X907" s="32"/>
      <c r="Y907" s="32"/>
      <c r="Z907" s="32"/>
      <c r="AA907" s="32"/>
      <c r="AB907" s="32"/>
      <c r="AC907" s="32"/>
      <c r="AD907" s="32"/>
      <c r="AE907" s="32"/>
      <c r="AF907" s="32"/>
      <c r="AG907" s="32"/>
      <c r="AH907" s="32"/>
      <c r="AI907" s="32"/>
      <c r="AJ907" s="32"/>
      <c r="AK907" s="31"/>
      <c r="AL907" s="31"/>
      <c r="AM907" s="31"/>
      <c r="AN907" s="31"/>
      <c r="AO907" s="31"/>
      <c r="AP907" s="31"/>
      <c r="AQ907" s="31"/>
      <c r="AR907" s="33"/>
      <c r="AS907" s="31"/>
      <c r="AT907" s="31"/>
      <c r="AU907" s="2"/>
      <c r="AV907" s="2"/>
      <c r="AW907" s="2"/>
      <c r="AX907" s="2"/>
      <c r="AY907" s="2"/>
      <c r="AZ907" s="2"/>
      <c r="BA907" s="2"/>
      <c r="BB907" s="2"/>
      <c r="BC907" s="2"/>
      <c r="BD907" s="2"/>
      <c r="BE907" s="2"/>
      <c r="BF907" s="2"/>
      <c r="BG907" s="2"/>
      <c r="BH907" s="2"/>
      <c r="BI907" s="2"/>
      <c r="BJ907" s="2"/>
      <c r="BK907" s="2"/>
      <c r="BL907" s="2"/>
      <c r="BM907" s="2"/>
      <c r="BN907" s="2"/>
      <c r="BO907" s="2"/>
      <c r="BP907" s="2"/>
      <c r="BQ907" s="2"/>
      <c r="BR907" s="2"/>
      <c r="BS907" s="2"/>
    </row>
    <row r="908" spans="1:71" ht="12.75" customHeight="1"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2"/>
      <c r="X908" s="32"/>
      <c r="Y908" s="32"/>
      <c r="Z908" s="32"/>
      <c r="AA908" s="32"/>
      <c r="AB908" s="32"/>
      <c r="AC908" s="32"/>
      <c r="AD908" s="32"/>
      <c r="AE908" s="32"/>
      <c r="AF908" s="32"/>
      <c r="AG908" s="32"/>
      <c r="AH908" s="32"/>
      <c r="AI908" s="32"/>
      <c r="AJ908" s="32"/>
      <c r="AK908" s="31"/>
      <c r="AL908" s="31"/>
      <c r="AM908" s="31"/>
      <c r="AN908" s="31"/>
      <c r="AO908" s="31"/>
      <c r="AP908" s="31"/>
      <c r="AQ908" s="31"/>
      <c r="AR908" s="33"/>
      <c r="AS908" s="31"/>
      <c r="AT908" s="31"/>
      <c r="AU908" s="2"/>
      <c r="AV908" s="2"/>
      <c r="AW908" s="2"/>
      <c r="AX908" s="2"/>
      <c r="AY908" s="2"/>
      <c r="AZ908" s="2"/>
      <c r="BA908" s="2"/>
      <c r="BB908" s="2"/>
      <c r="BC908" s="2"/>
      <c r="BD908" s="2"/>
      <c r="BE908" s="2"/>
      <c r="BF908" s="2"/>
      <c r="BG908" s="2"/>
      <c r="BH908" s="2"/>
      <c r="BI908" s="2"/>
      <c r="BJ908" s="2"/>
      <c r="BK908" s="2"/>
      <c r="BL908" s="2"/>
      <c r="BM908" s="2"/>
      <c r="BN908" s="2"/>
      <c r="BO908" s="2"/>
      <c r="BP908" s="2"/>
      <c r="BQ908" s="2"/>
      <c r="BR908" s="2"/>
      <c r="BS908" s="2"/>
    </row>
    <row r="909" spans="1:71" ht="12.75" customHeight="1"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2"/>
      <c r="X909" s="32"/>
      <c r="Y909" s="32"/>
      <c r="Z909" s="32"/>
      <c r="AA909" s="32"/>
      <c r="AB909" s="32"/>
      <c r="AC909" s="32"/>
      <c r="AD909" s="32"/>
      <c r="AE909" s="32"/>
      <c r="AF909" s="32"/>
      <c r="AG909" s="32"/>
      <c r="AH909" s="32"/>
      <c r="AI909" s="32"/>
      <c r="AJ909" s="32"/>
      <c r="AK909" s="31"/>
      <c r="AL909" s="31"/>
      <c r="AM909" s="31"/>
      <c r="AN909" s="31"/>
      <c r="AO909" s="31"/>
      <c r="AP909" s="31"/>
      <c r="AQ909" s="31"/>
      <c r="AR909" s="33"/>
      <c r="AS909" s="31"/>
      <c r="AT909" s="31"/>
      <c r="AU909" s="2"/>
      <c r="AV909" s="2"/>
      <c r="AW909" s="2"/>
      <c r="AX909" s="2"/>
      <c r="AY909" s="2"/>
      <c r="AZ909" s="2"/>
      <c r="BA909" s="2"/>
      <c r="BB909" s="2"/>
      <c r="BC909" s="2"/>
      <c r="BD909" s="2"/>
      <c r="BE909" s="2"/>
      <c r="BF909" s="2"/>
      <c r="BG909" s="2"/>
      <c r="BH909" s="2"/>
      <c r="BI909" s="2"/>
      <c r="BJ909" s="2"/>
      <c r="BK909" s="2"/>
      <c r="BL909" s="2"/>
      <c r="BM909" s="2"/>
      <c r="BN909" s="2"/>
      <c r="BO909" s="2"/>
      <c r="BP909" s="2"/>
      <c r="BQ909" s="2"/>
      <c r="BR909" s="2"/>
      <c r="BS909" s="2"/>
    </row>
    <row r="910" spans="1:71" ht="12.75" customHeight="1"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2"/>
      <c r="X910" s="32"/>
      <c r="Y910" s="32"/>
      <c r="Z910" s="32"/>
      <c r="AA910" s="32"/>
      <c r="AB910" s="32"/>
      <c r="AC910" s="32"/>
      <c r="AD910" s="32"/>
      <c r="AE910" s="32"/>
      <c r="AF910" s="32"/>
      <c r="AG910" s="32"/>
      <c r="AH910" s="32"/>
      <c r="AI910" s="32"/>
      <c r="AJ910" s="32"/>
      <c r="AK910" s="31"/>
      <c r="AL910" s="31"/>
      <c r="AM910" s="31"/>
      <c r="AN910" s="31"/>
      <c r="AO910" s="31"/>
      <c r="AP910" s="31"/>
      <c r="AQ910" s="31"/>
      <c r="AR910" s="33"/>
      <c r="AS910" s="31"/>
      <c r="AT910" s="31"/>
      <c r="AU910" s="2"/>
      <c r="AV910" s="2"/>
      <c r="AW910" s="2"/>
      <c r="AX910" s="2"/>
      <c r="AY910" s="2"/>
      <c r="AZ910" s="2"/>
      <c r="BA910" s="2"/>
      <c r="BB910" s="2"/>
      <c r="BC910" s="2"/>
      <c r="BD910" s="2"/>
      <c r="BE910" s="2"/>
      <c r="BF910" s="2"/>
      <c r="BG910" s="2"/>
      <c r="BH910" s="2"/>
      <c r="BI910" s="2"/>
      <c r="BJ910" s="2"/>
      <c r="BK910" s="2"/>
      <c r="BL910" s="2"/>
      <c r="BM910" s="2"/>
      <c r="BN910" s="2"/>
      <c r="BO910" s="2"/>
      <c r="BP910" s="2"/>
      <c r="BQ910" s="2"/>
      <c r="BR910" s="2"/>
      <c r="BS910" s="2"/>
    </row>
    <row r="911" spans="1:71" ht="12.75" customHeight="1"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2"/>
      <c r="X911" s="32"/>
      <c r="Y911" s="32"/>
      <c r="Z911" s="32"/>
      <c r="AA911" s="32"/>
      <c r="AB911" s="32"/>
      <c r="AC911" s="32"/>
      <c r="AD911" s="32"/>
      <c r="AE911" s="32"/>
      <c r="AF911" s="32"/>
      <c r="AG911" s="32"/>
      <c r="AH911" s="32"/>
      <c r="AI911" s="32"/>
      <c r="AJ911" s="32"/>
      <c r="AK911" s="31"/>
      <c r="AL911" s="31"/>
      <c r="AM911" s="31"/>
      <c r="AN911" s="31"/>
      <c r="AO911" s="31"/>
      <c r="AP911" s="31"/>
      <c r="AQ911" s="31"/>
      <c r="AR911" s="33"/>
      <c r="AS911" s="31"/>
      <c r="AT911" s="31"/>
      <c r="AU911" s="2"/>
      <c r="AV911" s="2"/>
      <c r="AW911" s="2"/>
      <c r="AX911" s="2"/>
      <c r="AY911" s="2"/>
      <c r="AZ911" s="2"/>
      <c r="BA911" s="2"/>
      <c r="BB911" s="2"/>
      <c r="BC911" s="2"/>
      <c r="BD911" s="2"/>
      <c r="BE911" s="2"/>
      <c r="BF911" s="2"/>
      <c r="BG911" s="2"/>
      <c r="BH911" s="2"/>
      <c r="BI911" s="2"/>
      <c r="BJ911" s="2"/>
      <c r="BK911" s="2"/>
      <c r="BL911" s="2"/>
      <c r="BM911" s="2"/>
      <c r="BN911" s="2"/>
      <c r="BO911" s="2"/>
      <c r="BP911" s="2"/>
      <c r="BQ911" s="2"/>
      <c r="BR911" s="2"/>
      <c r="BS911" s="2"/>
    </row>
    <row r="912" spans="1:71" ht="12.75" customHeight="1"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2"/>
      <c r="X912" s="32"/>
      <c r="Y912" s="32"/>
      <c r="Z912" s="32"/>
      <c r="AA912" s="32"/>
      <c r="AB912" s="32"/>
      <c r="AC912" s="32"/>
      <c r="AD912" s="32"/>
      <c r="AE912" s="32"/>
      <c r="AF912" s="32"/>
      <c r="AG912" s="32"/>
      <c r="AH912" s="32"/>
      <c r="AI912" s="32"/>
      <c r="AJ912" s="32"/>
      <c r="AK912" s="31"/>
      <c r="AL912" s="31"/>
      <c r="AM912" s="31"/>
      <c r="AN912" s="31"/>
      <c r="AO912" s="31"/>
      <c r="AP912" s="31"/>
      <c r="AQ912" s="31"/>
      <c r="AR912" s="33"/>
      <c r="AS912" s="31"/>
      <c r="AT912" s="31"/>
      <c r="AU912" s="2"/>
      <c r="AV912" s="2"/>
      <c r="AW912" s="2"/>
      <c r="AX912" s="2"/>
      <c r="AY912" s="2"/>
      <c r="AZ912" s="2"/>
      <c r="BA912" s="2"/>
      <c r="BB912" s="2"/>
      <c r="BC912" s="2"/>
      <c r="BD912" s="2"/>
      <c r="BE912" s="2"/>
      <c r="BF912" s="2"/>
      <c r="BG912" s="2"/>
      <c r="BH912" s="2"/>
      <c r="BI912" s="2"/>
      <c r="BJ912" s="2"/>
      <c r="BK912" s="2"/>
      <c r="BL912" s="2"/>
      <c r="BM912" s="2"/>
      <c r="BN912" s="2"/>
      <c r="BO912" s="2"/>
      <c r="BP912" s="2"/>
      <c r="BQ912" s="2"/>
      <c r="BR912" s="2"/>
      <c r="BS912" s="2"/>
    </row>
    <row r="913" spans="1:71" ht="12.75" customHeight="1"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2"/>
      <c r="X913" s="32"/>
      <c r="Y913" s="32"/>
      <c r="Z913" s="32"/>
      <c r="AA913" s="32"/>
      <c r="AB913" s="32"/>
      <c r="AC913" s="32"/>
      <c r="AD913" s="32"/>
      <c r="AE913" s="32"/>
      <c r="AF913" s="32"/>
      <c r="AG913" s="32"/>
      <c r="AH913" s="32"/>
      <c r="AI913" s="32"/>
      <c r="AJ913" s="32"/>
      <c r="AK913" s="31"/>
      <c r="AL913" s="31"/>
      <c r="AM913" s="31"/>
      <c r="AN913" s="31"/>
      <c r="AO913" s="31"/>
      <c r="AP913" s="31"/>
      <c r="AQ913" s="31"/>
      <c r="AR913" s="33"/>
      <c r="AS913" s="31"/>
      <c r="AT913" s="31"/>
      <c r="AU913" s="2"/>
      <c r="AV913" s="2"/>
      <c r="AW913" s="2"/>
      <c r="AX913" s="2"/>
      <c r="AY913" s="2"/>
      <c r="AZ913" s="2"/>
      <c r="BA913" s="2"/>
      <c r="BB913" s="2"/>
      <c r="BC913" s="2"/>
      <c r="BD913" s="2"/>
      <c r="BE913" s="2"/>
      <c r="BF913" s="2"/>
      <c r="BG913" s="2"/>
      <c r="BH913" s="2"/>
      <c r="BI913" s="2"/>
      <c r="BJ913" s="2"/>
      <c r="BK913" s="2"/>
      <c r="BL913" s="2"/>
      <c r="BM913" s="2"/>
      <c r="BN913" s="2"/>
      <c r="BO913" s="2"/>
      <c r="BP913" s="2"/>
      <c r="BQ913" s="2"/>
      <c r="BR913" s="2"/>
      <c r="BS913" s="2"/>
    </row>
    <row r="914" spans="1:71" ht="12.75" customHeight="1"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2"/>
      <c r="X914" s="32"/>
      <c r="Y914" s="32"/>
      <c r="Z914" s="32"/>
      <c r="AA914" s="32"/>
      <c r="AB914" s="32"/>
      <c r="AC914" s="32"/>
      <c r="AD914" s="32"/>
      <c r="AE914" s="32"/>
      <c r="AF914" s="32"/>
      <c r="AG914" s="32"/>
      <c r="AH914" s="32"/>
      <c r="AI914" s="32"/>
      <c r="AJ914" s="32"/>
      <c r="AK914" s="31"/>
      <c r="AL914" s="31"/>
      <c r="AM914" s="31"/>
      <c r="AN914" s="31"/>
      <c r="AO914" s="31"/>
      <c r="AP914" s="31"/>
      <c r="AQ914" s="31"/>
      <c r="AR914" s="33"/>
      <c r="AS914" s="31"/>
      <c r="AT914" s="31"/>
      <c r="AU914" s="2"/>
      <c r="AV914" s="2"/>
      <c r="AW914" s="2"/>
      <c r="AX914" s="2"/>
      <c r="AY914" s="2"/>
      <c r="AZ914" s="2"/>
      <c r="BA914" s="2"/>
      <c r="BB914" s="2"/>
      <c r="BC914" s="2"/>
      <c r="BD914" s="2"/>
      <c r="BE914" s="2"/>
      <c r="BF914" s="2"/>
      <c r="BG914" s="2"/>
      <c r="BH914" s="2"/>
      <c r="BI914" s="2"/>
      <c r="BJ914" s="2"/>
      <c r="BK914" s="2"/>
      <c r="BL914" s="2"/>
      <c r="BM914" s="2"/>
      <c r="BN914" s="2"/>
      <c r="BO914" s="2"/>
      <c r="BP914" s="2"/>
      <c r="BQ914" s="2"/>
      <c r="BR914" s="2"/>
      <c r="BS914" s="2"/>
    </row>
    <row r="915" spans="1:71" ht="12.75" customHeight="1"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2"/>
      <c r="X915" s="32"/>
      <c r="Y915" s="32"/>
      <c r="Z915" s="32"/>
      <c r="AA915" s="32"/>
      <c r="AB915" s="32"/>
      <c r="AC915" s="32"/>
      <c r="AD915" s="32"/>
      <c r="AE915" s="32"/>
      <c r="AF915" s="32"/>
      <c r="AG915" s="32"/>
      <c r="AH915" s="32"/>
      <c r="AI915" s="32"/>
      <c r="AJ915" s="32"/>
      <c r="AK915" s="31"/>
      <c r="AL915" s="31"/>
      <c r="AM915" s="31"/>
      <c r="AN915" s="31"/>
      <c r="AO915" s="31"/>
      <c r="AP915" s="31"/>
      <c r="AQ915" s="31"/>
      <c r="AR915" s="33"/>
      <c r="AS915" s="31"/>
      <c r="AT915" s="31"/>
      <c r="AU915" s="2"/>
      <c r="AV915" s="2"/>
      <c r="AW915" s="2"/>
      <c r="AX915" s="2"/>
      <c r="AY915" s="2"/>
      <c r="AZ915" s="2"/>
      <c r="BA915" s="2"/>
      <c r="BB915" s="2"/>
      <c r="BC915" s="2"/>
      <c r="BD915" s="2"/>
      <c r="BE915" s="2"/>
      <c r="BF915" s="2"/>
      <c r="BG915" s="2"/>
      <c r="BH915" s="2"/>
      <c r="BI915" s="2"/>
      <c r="BJ915" s="2"/>
      <c r="BK915" s="2"/>
      <c r="BL915" s="2"/>
      <c r="BM915" s="2"/>
      <c r="BN915" s="2"/>
      <c r="BO915" s="2"/>
      <c r="BP915" s="2"/>
      <c r="BQ915" s="2"/>
      <c r="BR915" s="2"/>
      <c r="BS915" s="2"/>
    </row>
    <row r="916" spans="1:71" ht="12.75" customHeight="1"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2"/>
      <c r="X916" s="32"/>
      <c r="Y916" s="32"/>
      <c r="Z916" s="32"/>
      <c r="AA916" s="32"/>
      <c r="AB916" s="32"/>
      <c r="AC916" s="32"/>
      <c r="AD916" s="32"/>
      <c r="AE916" s="32"/>
      <c r="AF916" s="32"/>
      <c r="AG916" s="32"/>
      <c r="AH916" s="32"/>
      <c r="AI916" s="32"/>
      <c r="AJ916" s="32"/>
      <c r="AK916" s="31"/>
      <c r="AL916" s="31"/>
      <c r="AM916" s="31"/>
      <c r="AN916" s="31"/>
      <c r="AO916" s="31"/>
      <c r="AP916" s="31"/>
      <c r="AQ916" s="31"/>
      <c r="AR916" s="33"/>
      <c r="AS916" s="31"/>
      <c r="AT916" s="31"/>
      <c r="AU916" s="2"/>
      <c r="AV916" s="2"/>
      <c r="AW916" s="2"/>
      <c r="AX916" s="2"/>
      <c r="AY916" s="2"/>
      <c r="AZ916" s="2"/>
      <c r="BA916" s="2"/>
      <c r="BB916" s="2"/>
      <c r="BC916" s="2"/>
      <c r="BD916" s="2"/>
      <c r="BE916" s="2"/>
      <c r="BF916" s="2"/>
      <c r="BG916" s="2"/>
      <c r="BH916" s="2"/>
      <c r="BI916" s="2"/>
      <c r="BJ916" s="2"/>
      <c r="BK916" s="2"/>
      <c r="BL916" s="2"/>
      <c r="BM916" s="2"/>
      <c r="BN916" s="2"/>
      <c r="BO916" s="2"/>
      <c r="BP916" s="2"/>
      <c r="BQ916" s="2"/>
      <c r="BR916" s="2"/>
      <c r="BS916" s="2"/>
    </row>
    <row r="917" spans="1:71" ht="12.75" customHeight="1"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2"/>
      <c r="X917" s="32"/>
      <c r="Y917" s="32"/>
      <c r="Z917" s="32"/>
      <c r="AA917" s="32"/>
      <c r="AB917" s="32"/>
      <c r="AC917" s="32"/>
      <c r="AD917" s="32"/>
      <c r="AE917" s="32"/>
      <c r="AF917" s="32"/>
      <c r="AG917" s="32"/>
      <c r="AH917" s="32"/>
      <c r="AI917" s="32"/>
      <c r="AJ917" s="32"/>
      <c r="AK917" s="31"/>
      <c r="AL917" s="31"/>
      <c r="AM917" s="31"/>
      <c r="AN917" s="31"/>
      <c r="AO917" s="31"/>
      <c r="AP917" s="31"/>
      <c r="AQ917" s="31"/>
      <c r="AR917" s="33"/>
      <c r="AS917" s="31"/>
      <c r="AT917" s="31"/>
      <c r="AU917" s="2"/>
      <c r="AV917" s="2"/>
      <c r="AW917" s="2"/>
      <c r="AX917" s="2"/>
      <c r="AY917" s="2"/>
      <c r="AZ917" s="2"/>
      <c r="BA917" s="2"/>
      <c r="BB917" s="2"/>
      <c r="BC917" s="2"/>
      <c r="BD917" s="2"/>
      <c r="BE917" s="2"/>
      <c r="BF917" s="2"/>
      <c r="BG917" s="2"/>
      <c r="BH917" s="2"/>
      <c r="BI917" s="2"/>
      <c r="BJ917" s="2"/>
      <c r="BK917" s="2"/>
      <c r="BL917" s="2"/>
      <c r="BM917" s="2"/>
      <c r="BN917" s="2"/>
      <c r="BO917" s="2"/>
      <c r="BP917" s="2"/>
      <c r="BQ917" s="2"/>
      <c r="BR917" s="2"/>
      <c r="BS917" s="2"/>
    </row>
    <row r="918" spans="1:71" ht="12.75" customHeight="1"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2"/>
      <c r="X918" s="32"/>
      <c r="Y918" s="32"/>
      <c r="Z918" s="32"/>
      <c r="AA918" s="32"/>
      <c r="AB918" s="32"/>
      <c r="AC918" s="32"/>
      <c r="AD918" s="32"/>
      <c r="AE918" s="32"/>
      <c r="AF918" s="32"/>
      <c r="AG918" s="32"/>
      <c r="AH918" s="32"/>
      <c r="AI918" s="32"/>
      <c r="AJ918" s="32"/>
      <c r="AK918" s="31"/>
      <c r="AL918" s="31"/>
      <c r="AM918" s="31"/>
      <c r="AN918" s="31"/>
      <c r="AO918" s="31"/>
      <c r="AP918" s="31"/>
      <c r="AQ918" s="31"/>
      <c r="AR918" s="33"/>
      <c r="AS918" s="31"/>
      <c r="AT918" s="31"/>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row>
    <row r="919" spans="1:71" ht="12.75" customHeight="1"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2"/>
      <c r="X919" s="32"/>
      <c r="Y919" s="32"/>
      <c r="Z919" s="32"/>
      <c r="AA919" s="32"/>
      <c r="AB919" s="32"/>
      <c r="AC919" s="32"/>
      <c r="AD919" s="32"/>
      <c r="AE919" s="32"/>
      <c r="AF919" s="32"/>
      <c r="AG919" s="32"/>
      <c r="AH919" s="32"/>
      <c r="AI919" s="32"/>
      <c r="AJ919" s="32"/>
      <c r="AK919" s="31"/>
      <c r="AL919" s="31"/>
      <c r="AM919" s="31"/>
      <c r="AN919" s="31"/>
      <c r="AO919" s="31"/>
      <c r="AP919" s="31"/>
      <c r="AQ919" s="31"/>
      <c r="AR919" s="33"/>
      <c r="AS919" s="31"/>
      <c r="AT919" s="31"/>
      <c r="AU919" s="2"/>
      <c r="AV919" s="2"/>
      <c r="AW919" s="2"/>
      <c r="AX919" s="2"/>
      <c r="AY919" s="2"/>
      <c r="AZ919" s="2"/>
      <c r="BA919" s="2"/>
      <c r="BB919" s="2"/>
      <c r="BC919" s="2"/>
      <c r="BD919" s="2"/>
      <c r="BE919" s="2"/>
      <c r="BF919" s="2"/>
      <c r="BG919" s="2"/>
      <c r="BH919" s="2"/>
      <c r="BI919" s="2"/>
      <c r="BJ919" s="2"/>
      <c r="BK919" s="2"/>
      <c r="BL919" s="2"/>
      <c r="BM919" s="2"/>
      <c r="BN919" s="2"/>
      <c r="BO919" s="2"/>
      <c r="BP919" s="2"/>
      <c r="BQ919" s="2"/>
      <c r="BR919" s="2"/>
      <c r="BS919" s="2"/>
    </row>
    <row r="920" spans="1:71" ht="12.75" customHeight="1"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2"/>
      <c r="X920" s="32"/>
      <c r="Y920" s="32"/>
      <c r="Z920" s="32"/>
      <c r="AA920" s="32"/>
      <c r="AB920" s="32"/>
      <c r="AC920" s="32"/>
      <c r="AD920" s="32"/>
      <c r="AE920" s="32"/>
      <c r="AF920" s="32"/>
      <c r="AG920" s="32"/>
      <c r="AH920" s="32"/>
      <c r="AI920" s="32"/>
      <c r="AJ920" s="32"/>
      <c r="AK920" s="31"/>
      <c r="AL920" s="31"/>
      <c r="AM920" s="31"/>
      <c r="AN920" s="31"/>
      <c r="AO920" s="31"/>
      <c r="AP920" s="31"/>
      <c r="AQ920" s="31"/>
      <c r="AR920" s="33"/>
      <c r="AS920" s="31"/>
      <c r="AT920" s="31"/>
      <c r="AU920" s="2"/>
      <c r="AV920" s="2"/>
      <c r="AW920" s="2"/>
      <c r="AX920" s="2"/>
      <c r="AY920" s="2"/>
      <c r="AZ920" s="2"/>
      <c r="BA920" s="2"/>
      <c r="BB920" s="2"/>
      <c r="BC920" s="2"/>
      <c r="BD920" s="2"/>
      <c r="BE920" s="2"/>
      <c r="BF920" s="2"/>
      <c r="BG920" s="2"/>
      <c r="BH920" s="2"/>
      <c r="BI920" s="2"/>
      <c r="BJ920" s="2"/>
      <c r="BK920" s="2"/>
      <c r="BL920" s="2"/>
      <c r="BM920" s="2"/>
      <c r="BN920" s="2"/>
      <c r="BO920" s="2"/>
      <c r="BP920" s="2"/>
      <c r="BQ920" s="2"/>
      <c r="BR920" s="2"/>
      <c r="BS920" s="2"/>
    </row>
    <row r="921" spans="1:71" ht="12.75" customHeight="1"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2"/>
      <c r="X921" s="32"/>
      <c r="Y921" s="32"/>
      <c r="Z921" s="32"/>
      <c r="AA921" s="32"/>
      <c r="AB921" s="32"/>
      <c r="AC921" s="32"/>
      <c r="AD921" s="32"/>
      <c r="AE921" s="32"/>
      <c r="AF921" s="32"/>
      <c r="AG921" s="32"/>
      <c r="AH921" s="32"/>
      <c r="AI921" s="32"/>
      <c r="AJ921" s="32"/>
      <c r="AK921" s="31"/>
      <c r="AL921" s="31"/>
      <c r="AM921" s="31"/>
      <c r="AN921" s="31"/>
      <c r="AO921" s="31"/>
      <c r="AP921" s="31"/>
      <c r="AQ921" s="31"/>
      <c r="AR921" s="33"/>
      <c r="AS921" s="31"/>
      <c r="AT921" s="31"/>
      <c r="AU921" s="2"/>
      <c r="AV921" s="2"/>
      <c r="AW921" s="2"/>
      <c r="AX921" s="2"/>
      <c r="AY921" s="2"/>
      <c r="AZ921" s="2"/>
      <c r="BA921" s="2"/>
      <c r="BB921" s="2"/>
      <c r="BC921" s="2"/>
      <c r="BD921" s="2"/>
      <c r="BE921" s="2"/>
      <c r="BF921" s="2"/>
      <c r="BG921" s="2"/>
      <c r="BH921" s="2"/>
      <c r="BI921" s="2"/>
      <c r="BJ921" s="2"/>
      <c r="BK921" s="2"/>
      <c r="BL921" s="2"/>
      <c r="BM921" s="2"/>
      <c r="BN921" s="2"/>
      <c r="BO921" s="2"/>
      <c r="BP921" s="2"/>
      <c r="BQ921" s="2"/>
      <c r="BR921" s="2"/>
      <c r="BS921" s="2"/>
    </row>
    <row r="922" spans="1:71" ht="12.75" customHeight="1"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2"/>
      <c r="X922" s="32"/>
      <c r="Y922" s="32"/>
      <c r="Z922" s="32"/>
      <c r="AA922" s="32"/>
      <c r="AB922" s="32"/>
      <c r="AC922" s="32"/>
      <c r="AD922" s="32"/>
      <c r="AE922" s="32"/>
      <c r="AF922" s="32"/>
      <c r="AG922" s="32"/>
      <c r="AH922" s="32"/>
      <c r="AI922" s="32"/>
      <c r="AJ922" s="32"/>
      <c r="AK922" s="31"/>
      <c r="AL922" s="31"/>
      <c r="AM922" s="31"/>
      <c r="AN922" s="31"/>
      <c r="AO922" s="31"/>
      <c r="AP922" s="31"/>
      <c r="AQ922" s="31"/>
      <c r="AR922" s="33"/>
      <c r="AS922" s="31"/>
      <c r="AT922" s="31"/>
      <c r="AU922" s="2"/>
      <c r="AV922" s="2"/>
      <c r="AW922" s="2"/>
      <c r="AX922" s="2"/>
      <c r="AY922" s="2"/>
      <c r="AZ922" s="2"/>
      <c r="BA922" s="2"/>
      <c r="BB922" s="2"/>
      <c r="BC922" s="2"/>
      <c r="BD922" s="2"/>
      <c r="BE922" s="2"/>
      <c r="BF922" s="2"/>
      <c r="BG922" s="2"/>
      <c r="BH922" s="2"/>
      <c r="BI922" s="2"/>
      <c r="BJ922" s="2"/>
      <c r="BK922" s="2"/>
      <c r="BL922" s="2"/>
      <c r="BM922" s="2"/>
      <c r="BN922" s="2"/>
      <c r="BO922" s="2"/>
      <c r="BP922" s="2"/>
      <c r="BQ922" s="2"/>
      <c r="BR922" s="2"/>
      <c r="BS922" s="2"/>
    </row>
    <row r="923" spans="1:71" ht="12.75" customHeight="1"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2"/>
      <c r="X923" s="32"/>
      <c r="Y923" s="32"/>
      <c r="Z923" s="32"/>
      <c r="AA923" s="32"/>
      <c r="AB923" s="32"/>
      <c r="AC923" s="32"/>
      <c r="AD923" s="32"/>
      <c r="AE923" s="32"/>
      <c r="AF923" s="32"/>
      <c r="AG923" s="32"/>
      <c r="AH923" s="32"/>
      <c r="AI923" s="32"/>
      <c r="AJ923" s="32"/>
      <c r="AK923" s="31"/>
      <c r="AL923" s="31"/>
      <c r="AM923" s="31"/>
      <c r="AN923" s="31"/>
      <c r="AO923" s="31"/>
      <c r="AP923" s="31"/>
      <c r="AQ923" s="31"/>
      <c r="AR923" s="33"/>
      <c r="AS923" s="31"/>
      <c r="AT923" s="31"/>
      <c r="AU923" s="2"/>
      <c r="AV923" s="2"/>
      <c r="AW923" s="2"/>
      <c r="AX923" s="2"/>
      <c r="AY923" s="2"/>
      <c r="AZ923" s="2"/>
      <c r="BA923" s="2"/>
      <c r="BB923" s="2"/>
      <c r="BC923" s="2"/>
      <c r="BD923" s="2"/>
      <c r="BE923" s="2"/>
      <c r="BF923" s="2"/>
      <c r="BG923" s="2"/>
      <c r="BH923" s="2"/>
      <c r="BI923" s="2"/>
      <c r="BJ923" s="2"/>
      <c r="BK923" s="2"/>
      <c r="BL923" s="2"/>
      <c r="BM923" s="2"/>
      <c r="BN923" s="2"/>
      <c r="BO923" s="2"/>
      <c r="BP923" s="2"/>
      <c r="BQ923" s="2"/>
      <c r="BR923" s="2"/>
      <c r="BS923" s="2"/>
    </row>
    <row r="924" spans="1:71" ht="12.75" customHeight="1"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2"/>
      <c r="X924" s="32"/>
      <c r="Y924" s="32"/>
      <c r="Z924" s="32"/>
      <c r="AA924" s="32"/>
      <c r="AB924" s="32"/>
      <c r="AC924" s="32"/>
      <c r="AD924" s="32"/>
      <c r="AE924" s="32"/>
      <c r="AF924" s="32"/>
      <c r="AG924" s="32"/>
      <c r="AH924" s="32"/>
      <c r="AI924" s="32"/>
      <c r="AJ924" s="32"/>
      <c r="AK924" s="31"/>
      <c r="AL924" s="31"/>
      <c r="AM924" s="31"/>
      <c r="AN924" s="31"/>
      <c r="AO924" s="31"/>
      <c r="AP924" s="31"/>
      <c r="AQ924" s="31"/>
      <c r="AR924" s="33"/>
      <c r="AS924" s="31"/>
      <c r="AT924" s="31"/>
      <c r="AU924" s="2"/>
      <c r="AV924" s="2"/>
      <c r="AW924" s="2"/>
      <c r="AX924" s="2"/>
      <c r="AY924" s="2"/>
      <c r="AZ924" s="2"/>
      <c r="BA924" s="2"/>
      <c r="BB924" s="2"/>
      <c r="BC924" s="2"/>
      <c r="BD924" s="2"/>
      <c r="BE924" s="2"/>
      <c r="BF924" s="2"/>
      <c r="BG924" s="2"/>
      <c r="BH924" s="2"/>
      <c r="BI924" s="2"/>
      <c r="BJ924" s="2"/>
      <c r="BK924" s="2"/>
      <c r="BL924" s="2"/>
      <c r="BM924" s="2"/>
      <c r="BN924" s="2"/>
      <c r="BO924" s="2"/>
      <c r="BP924" s="2"/>
      <c r="BQ924" s="2"/>
      <c r="BR924" s="2"/>
      <c r="BS924" s="2"/>
    </row>
    <row r="925" spans="1:71" ht="12.75" customHeight="1"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2"/>
      <c r="X925" s="32"/>
      <c r="Y925" s="32"/>
      <c r="Z925" s="32"/>
      <c r="AA925" s="32"/>
      <c r="AB925" s="32"/>
      <c r="AC925" s="32"/>
      <c r="AD925" s="32"/>
      <c r="AE925" s="32"/>
      <c r="AF925" s="32"/>
      <c r="AG925" s="32"/>
      <c r="AH925" s="32"/>
      <c r="AI925" s="32"/>
      <c r="AJ925" s="32"/>
      <c r="AK925" s="31"/>
      <c r="AL925" s="31"/>
      <c r="AM925" s="31"/>
      <c r="AN925" s="31"/>
      <c r="AO925" s="31"/>
      <c r="AP925" s="31"/>
      <c r="AQ925" s="31"/>
      <c r="AR925" s="33"/>
      <c r="AS925" s="31"/>
      <c r="AT925" s="31"/>
      <c r="AU925" s="2"/>
      <c r="AV925" s="2"/>
      <c r="AW925" s="2"/>
      <c r="AX925" s="2"/>
      <c r="AY925" s="2"/>
      <c r="AZ925" s="2"/>
      <c r="BA925" s="2"/>
      <c r="BB925" s="2"/>
      <c r="BC925" s="2"/>
      <c r="BD925" s="2"/>
      <c r="BE925" s="2"/>
      <c r="BF925" s="2"/>
      <c r="BG925" s="2"/>
      <c r="BH925" s="2"/>
      <c r="BI925" s="2"/>
      <c r="BJ925" s="2"/>
      <c r="BK925" s="2"/>
      <c r="BL925" s="2"/>
      <c r="BM925" s="2"/>
      <c r="BN925" s="2"/>
      <c r="BO925" s="2"/>
      <c r="BP925" s="2"/>
      <c r="BQ925" s="2"/>
      <c r="BR925" s="2"/>
      <c r="BS925" s="2"/>
    </row>
    <row r="926" spans="1:71" ht="12.75" customHeight="1"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2"/>
      <c r="X926" s="32"/>
      <c r="Y926" s="32"/>
      <c r="Z926" s="32"/>
      <c r="AA926" s="32"/>
      <c r="AB926" s="32"/>
      <c r="AC926" s="32"/>
      <c r="AD926" s="32"/>
      <c r="AE926" s="32"/>
      <c r="AF926" s="32"/>
      <c r="AG926" s="32"/>
      <c r="AH926" s="32"/>
      <c r="AI926" s="32"/>
      <c r="AJ926" s="32"/>
      <c r="AK926" s="31"/>
      <c r="AL926" s="31"/>
      <c r="AM926" s="31"/>
      <c r="AN926" s="31"/>
      <c r="AO926" s="31"/>
      <c r="AP926" s="31"/>
      <c r="AQ926" s="31"/>
      <c r="AR926" s="33"/>
      <c r="AS926" s="31"/>
      <c r="AT926" s="31"/>
      <c r="AU926" s="2"/>
      <c r="AV926" s="2"/>
      <c r="AW926" s="2"/>
      <c r="AX926" s="2"/>
      <c r="AY926" s="2"/>
      <c r="AZ926" s="2"/>
      <c r="BA926" s="2"/>
      <c r="BB926" s="2"/>
      <c r="BC926" s="2"/>
      <c r="BD926" s="2"/>
      <c r="BE926" s="2"/>
      <c r="BF926" s="2"/>
      <c r="BG926" s="2"/>
      <c r="BH926" s="2"/>
      <c r="BI926" s="2"/>
      <c r="BJ926" s="2"/>
      <c r="BK926" s="2"/>
      <c r="BL926" s="2"/>
      <c r="BM926" s="2"/>
      <c r="BN926" s="2"/>
      <c r="BO926" s="2"/>
      <c r="BP926" s="2"/>
      <c r="BQ926" s="2"/>
      <c r="BR926" s="2"/>
      <c r="BS926" s="2"/>
    </row>
    <row r="927" spans="1:71" ht="12.75" customHeight="1"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2"/>
      <c r="X927" s="32"/>
      <c r="Y927" s="32"/>
      <c r="Z927" s="32"/>
      <c r="AA927" s="32"/>
      <c r="AB927" s="32"/>
      <c r="AC927" s="32"/>
      <c r="AD927" s="32"/>
      <c r="AE927" s="32"/>
      <c r="AF927" s="32"/>
      <c r="AG927" s="32"/>
      <c r="AH927" s="32"/>
      <c r="AI927" s="32"/>
      <c r="AJ927" s="32"/>
      <c r="AK927" s="31"/>
      <c r="AL927" s="31"/>
      <c r="AM927" s="31"/>
      <c r="AN927" s="31"/>
      <c r="AO927" s="31"/>
      <c r="AP927" s="31"/>
      <c r="AQ927" s="31"/>
      <c r="AR927" s="33"/>
      <c r="AS927" s="31"/>
      <c r="AT927" s="31"/>
      <c r="AU927" s="2"/>
      <c r="AV927" s="2"/>
      <c r="AW927" s="2"/>
      <c r="AX927" s="2"/>
      <c r="AY927" s="2"/>
      <c r="AZ927" s="2"/>
      <c r="BA927" s="2"/>
      <c r="BB927" s="2"/>
      <c r="BC927" s="2"/>
      <c r="BD927" s="2"/>
      <c r="BE927" s="2"/>
      <c r="BF927" s="2"/>
      <c r="BG927" s="2"/>
      <c r="BH927" s="2"/>
      <c r="BI927" s="2"/>
      <c r="BJ927" s="2"/>
      <c r="BK927" s="2"/>
      <c r="BL927" s="2"/>
      <c r="BM927" s="2"/>
      <c r="BN927" s="2"/>
      <c r="BO927" s="2"/>
      <c r="BP927" s="2"/>
      <c r="BQ927" s="2"/>
      <c r="BR927" s="2"/>
      <c r="BS927" s="2"/>
    </row>
    <row r="928" spans="1:71" ht="12.75" customHeight="1"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2"/>
      <c r="X928" s="32"/>
      <c r="Y928" s="32"/>
      <c r="Z928" s="32"/>
      <c r="AA928" s="32"/>
      <c r="AB928" s="32"/>
      <c r="AC928" s="32"/>
      <c r="AD928" s="32"/>
      <c r="AE928" s="32"/>
      <c r="AF928" s="32"/>
      <c r="AG928" s="32"/>
      <c r="AH928" s="32"/>
      <c r="AI928" s="32"/>
      <c r="AJ928" s="32"/>
      <c r="AK928" s="31"/>
      <c r="AL928" s="31"/>
      <c r="AM928" s="31"/>
      <c r="AN928" s="31"/>
      <c r="AO928" s="31"/>
      <c r="AP928" s="31"/>
      <c r="AQ928" s="31"/>
      <c r="AR928" s="33"/>
      <c r="AS928" s="31"/>
      <c r="AT928" s="31"/>
      <c r="AU928" s="2"/>
      <c r="AV928" s="2"/>
      <c r="AW928" s="2"/>
      <c r="AX928" s="2"/>
      <c r="AY928" s="2"/>
      <c r="AZ928" s="2"/>
      <c r="BA928" s="2"/>
      <c r="BB928" s="2"/>
      <c r="BC928" s="2"/>
      <c r="BD928" s="2"/>
      <c r="BE928" s="2"/>
      <c r="BF928" s="2"/>
      <c r="BG928" s="2"/>
      <c r="BH928" s="2"/>
      <c r="BI928" s="2"/>
      <c r="BJ928" s="2"/>
      <c r="BK928" s="2"/>
      <c r="BL928" s="2"/>
      <c r="BM928" s="2"/>
      <c r="BN928" s="2"/>
      <c r="BO928" s="2"/>
      <c r="BP928" s="2"/>
      <c r="BQ928" s="2"/>
      <c r="BR928" s="2"/>
      <c r="BS928" s="2"/>
    </row>
    <row r="929" spans="1:71" ht="12.75" customHeight="1"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2"/>
      <c r="X929" s="32"/>
      <c r="Y929" s="32"/>
      <c r="Z929" s="32"/>
      <c r="AA929" s="32"/>
      <c r="AB929" s="32"/>
      <c r="AC929" s="32"/>
      <c r="AD929" s="32"/>
      <c r="AE929" s="32"/>
      <c r="AF929" s="32"/>
      <c r="AG929" s="32"/>
      <c r="AH929" s="32"/>
      <c r="AI929" s="32"/>
      <c r="AJ929" s="32"/>
      <c r="AK929" s="31"/>
      <c r="AL929" s="31"/>
      <c r="AM929" s="31"/>
      <c r="AN929" s="31"/>
      <c r="AO929" s="31"/>
      <c r="AP929" s="31"/>
      <c r="AQ929" s="31"/>
      <c r="AR929" s="33"/>
      <c r="AS929" s="31"/>
      <c r="AT929" s="31"/>
      <c r="AU929" s="2"/>
      <c r="AV929" s="2"/>
      <c r="AW929" s="2"/>
      <c r="AX929" s="2"/>
      <c r="AY929" s="2"/>
      <c r="AZ929" s="2"/>
      <c r="BA929" s="2"/>
      <c r="BB929" s="2"/>
      <c r="BC929" s="2"/>
      <c r="BD929" s="2"/>
      <c r="BE929" s="2"/>
      <c r="BF929" s="2"/>
      <c r="BG929" s="2"/>
      <c r="BH929" s="2"/>
      <c r="BI929" s="2"/>
      <c r="BJ929" s="2"/>
      <c r="BK929" s="2"/>
      <c r="BL929" s="2"/>
      <c r="BM929" s="2"/>
      <c r="BN929" s="2"/>
      <c r="BO929" s="2"/>
      <c r="BP929" s="2"/>
      <c r="BQ929" s="2"/>
      <c r="BR929" s="2"/>
      <c r="BS929" s="2"/>
    </row>
    <row r="930" spans="1:71" ht="12.75" customHeight="1"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2"/>
      <c r="X930" s="32"/>
      <c r="Y930" s="32"/>
      <c r="Z930" s="32"/>
      <c r="AA930" s="32"/>
      <c r="AB930" s="32"/>
      <c r="AC930" s="32"/>
      <c r="AD930" s="32"/>
      <c r="AE930" s="32"/>
      <c r="AF930" s="32"/>
      <c r="AG930" s="32"/>
      <c r="AH930" s="32"/>
      <c r="AI930" s="32"/>
      <c r="AJ930" s="32"/>
      <c r="AK930" s="31"/>
      <c r="AL930" s="31"/>
      <c r="AM930" s="31"/>
      <c r="AN930" s="31"/>
      <c r="AO930" s="31"/>
      <c r="AP930" s="31"/>
      <c r="AQ930" s="31"/>
      <c r="AR930" s="33"/>
      <c r="AS930" s="31"/>
      <c r="AT930" s="31"/>
      <c r="AU930" s="2"/>
      <c r="AV930" s="2"/>
      <c r="AW930" s="2"/>
      <c r="AX930" s="2"/>
      <c r="AY930" s="2"/>
      <c r="AZ930" s="2"/>
      <c r="BA930" s="2"/>
      <c r="BB930" s="2"/>
      <c r="BC930" s="2"/>
      <c r="BD930" s="2"/>
      <c r="BE930" s="2"/>
      <c r="BF930" s="2"/>
      <c r="BG930" s="2"/>
      <c r="BH930" s="2"/>
      <c r="BI930" s="2"/>
      <c r="BJ930" s="2"/>
      <c r="BK930" s="2"/>
      <c r="BL930" s="2"/>
      <c r="BM930" s="2"/>
      <c r="BN930" s="2"/>
      <c r="BO930" s="2"/>
      <c r="BP930" s="2"/>
      <c r="BQ930" s="2"/>
      <c r="BR930" s="2"/>
      <c r="BS930" s="2"/>
    </row>
    <row r="931" spans="1:71" ht="12.75" customHeight="1"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2"/>
      <c r="X931" s="32"/>
      <c r="Y931" s="32"/>
      <c r="Z931" s="32"/>
      <c r="AA931" s="32"/>
      <c r="AB931" s="32"/>
      <c r="AC931" s="32"/>
      <c r="AD931" s="32"/>
      <c r="AE931" s="32"/>
      <c r="AF931" s="32"/>
      <c r="AG931" s="32"/>
      <c r="AH931" s="32"/>
      <c r="AI931" s="32"/>
      <c r="AJ931" s="32"/>
      <c r="AK931" s="31"/>
      <c r="AL931" s="31"/>
      <c r="AM931" s="31"/>
      <c r="AN931" s="31"/>
      <c r="AO931" s="31"/>
      <c r="AP931" s="31"/>
      <c r="AQ931" s="31"/>
      <c r="AR931" s="33"/>
      <c r="AS931" s="31"/>
      <c r="AT931" s="31"/>
      <c r="AU931" s="2"/>
      <c r="AV931" s="2"/>
      <c r="AW931" s="2"/>
      <c r="AX931" s="2"/>
      <c r="AY931" s="2"/>
      <c r="AZ931" s="2"/>
      <c r="BA931" s="2"/>
      <c r="BB931" s="2"/>
      <c r="BC931" s="2"/>
      <c r="BD931" s="2"/>
      <c r="BE931" s="2"/>
      <c r="BF931" s="2"/>
      <c r="BG931" s="2"/>
      <c r="BH931" s="2"/>
      <c r="BI931" s="2"/>
      <c r="BJ931" s="2"/>
      <c r="BK931" s="2"/>
      <c r="BL931" s="2"/>
      <c r="BM931" s="2"/>
      <c r="BN931" s="2"/>
      <c r="BO931" s="2"/>
      <c r="BP931" s="2"/>
      <c r="BQ931" s="2"/>
      <c r="BR931" s="2"/>
      <c r="BS931" s="2"/>
    </row>
    <row r="932" spans="1:71" ht="12.75" customHeight="1"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2"/>
      <c r="X932" s="32"/>
      <c r="Y932" s="32"/>
      <c r="Z932" s="32"/>
      <c r="AA932" s="32"/>
      <c r="AB932" s="32"/>
      <c r="AC932" s="32"/>
      <c r="AD932" s="32"/>
      <c r="AE932" s="32"/>
      <c r="AF932" s="32"/>
      <c r="AG932" s="32"/>
      <c r="AH932" s="32"/>
      <c r="AI932" s="32"/>
      <c r="AJ932" s="32"/>
      <c r="AK932" s="31"/>
      <c r="AL932" s="31"/>
      <c r="AM932" s="31"/>
      <c r="AN932" s="31"/>
      <c r="AO932" s="31"/>
      <c r="AP932" s="31"/>
      <c r="AQ932" s="31"/>
      <c r="AR932" s="33"/>
      <c r="AS932" s="31"/>
      <c r="AT932" s="31"/>
      <c r="AU932" s="2"/>
      <c r="AV932" s="2"/>
      <c r="AW932" s="2"/>
      <c r="AX932" s="2"/>
      <c r="AY932" s="2"/>
      <c r="AZ932" s="2"/>
      <c r="BA932" s="2"/>
      <c r="BB932" s="2"/>
      <c r="BC932" s="2"/>
      <c r="BD932" s="2"/>
      <c r="BE932" s="2"/>
      <c r="BF932" s="2"/>
      <c r="BG932" s="2"/>
      <c r="BH932" s="2"/>
      <c r="BI932" s="2"/>
      <c r="BJ932" s="2"/>
      <c r="BK932" s="2"/>
      <c r="BL932" s="2"/>
      <c r="BM932" s="2"/>
      <c r="BN932" s="2"/>
      <c r="BO932" s="2"/>
      <c r="BP932" s="2"/>
      <c r="BQ932" s="2"/>
      <c r="BR932" s="2"/>
      <c r="BS932" s="2"/>
    </row>
    <row r="933" spans="1:71" ht="12.75" customHeight="1"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2"/>
      <c r="X933" s="32"/>
      <c r="Y933" s="32"/>
      <c r="Z933" s="32"/>
      <c r="AA933" s="32"/>
      <c r="AB933" s="32"/>
      <c r="AC933" s="32"/>
      <c r="AD933" s="32"/>
      <c r="AE933" s="32"/>
      <c r="AF933" s="32"/>
      <c r="AG933" s="32"/>
      <c r="AH933" s="32"/>
      <c r="AI933" s="32"/>
      <c r="AJ933" s="32"/>
      <c r="AK933" s="31"/>
      <c r="AL933" s="31"/>
      <c r="AM933" s="31"/>
      <c r="AN933" s="31"/>
      <c r="AO933" s="31"/>
      <c r="AP933" s="31"/>
      <c r="AQ933" s="31"/>
      <c r="AR933" s="33"/>
      <c r="AS933" s="31"/>
      <c r="AT933" s="31"/>
      <c r="AU933" s="2"/>
      <c r="AV933" s="2"/>
      <c r="AW933" s="2"/>
      <c r="AX933" s="2"/>
      <c r="AY933" s="2"/>
      <c r="AZ933" s="2"/>
      <c r="BA933" s="2"/>
      <c r="BB933" s="2"/>
      <c r="BC933" s="2"/>
      <c r="BD933" s="2"/>
      <c r="BE933" s="2"/>
      <c r="BF933" s="2"/>
      <c r="BG933" s="2"/>
      <c r="BH933" s="2"/>
      <c r="BI933" s="2"/>
      <c r="BJ933" s="2"/>
      <c r="BK933" s="2"/>
      <c r="BL933" s="2"/>
      <c r="BM933" s="2"/>
      <c r="BN933" s="2"/>
      <c r="BO933" s="2"/>
      <c r="BP933" s="2"/>
      <c r="BQ933" s="2"/>
      <c r="BR933" s="2"/>
      <c r="BS933" s="2"/>
    </row>
    <row r="934" spans="1:71" ht="12.75" customHeight="1"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2"/>
      <c r="X934" s="32"/>
      <c r="Y934" s="32"/>
      <c r="Z934" s="32"/>
      <c r="AA934" s="32"/>
      <c r="AB934" s="32"/>
      <c r="AC934" s="32"/>
      <c r="AD934" s="32"/>
      <c r="AE934" s="32"/>
      <c r="AF934" s="32"/>
      <c r="AG934" s="32"/>
      <c r="AH934" s="32"/>
      <c r="AI934" s="32"/>
      <c r="AJ934" s="32"/>
      <c r="AK934" s="31"/>
      <c r="AL934" s="31"/>
      <c r="AM934" s="31"/>
      <c r="AN934" s="31"/>
      <c r="AO934" s="31"/>
      <c r="AP934" s="31"/>
      <c r="AQ934" s="31"/>
      <c r="AR934" s="33"/>
      <c r="AS934" s="31"/>
      <c r="AT934" s="31"/>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row>
    <row r="935" spans="1:71" ht="12.75" customHeight="1"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2"/>
      <c r="X935" s="32"/>
      <c r="Y935" s="32"/>
      <c r="Z935" s="32"/>
      <c r="AA935" s="32"/>
      <c r="AB935" s="32"/>
      <c r="AC935" s="32"/>
      <c r="AD935" s="32"/>
      <c r="AE935" s="32"/>
      <c r="AF935" s="32"/>
      <c r="AG935" s="32"/>
      <c r="AH935" s="32"/>
      <c r="AI935" s="32"/>
      <c r="AJ935" s="32"/>
      <c r="AK935" s="31"/>
      <c r="AL935" s="31"/>
      <c r="AM935" s="31"/>
      <c r="AN935" s="31"/>
      <c r="AO935" s="31"/>
      <c r="AP935" s="31"/>
      <c r="AQ935" s="31"/>
      <c r="AR935" s="33"/>
      <c r="AS935" s="31"/>
      <c r="AT935" s="31"/>
      <c r="AU935" s="2"/>
      <c r="AV935" s="2"/>
      <c r="AW935" s="2"/>
      <c r="AX935" s="2"/>
      <c r="AY935" s="2"/>
      <c r="AZ935" s="2"/>
      <c r="BA935" s="2"/>
      <c r="BB935" s="2"/>
      <c r="BC935" s="2"/>
      <c r="BD935" s="2"/>
      <c r="BE935" s="2"/>
      <c r="BF935" s="2"/>
      <c r="BG935" s="2"/>
      <c r="BH935" s="2"/>
      <c r="BI935" s="2"/>
      <c r="BJ935" s="2"/>
      <c r="BK935" s="2"/>
      <c r="BL935" s="2"/>
      <c r="BM935" s="2"/>
      <c r="BN935" s="2"/>
      <c r="BO935" s="2"/>
      <c r="BP935" s="2"/>
      <c r="BQ935" s="2"/>
      <c r="BR935" s="2"/>
      <c r="BS935" s="2"/>
    </row>
    <row r="936" spans="1:71" ht="12.75" customHeight="1"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2"/>
      <c r="X936" s="32"/>
      <c r="Y936" s="32"/>
      <c r="Z936" s="32"/>
      <c r="AA936" s="32"/>
      <c r="AB936" s="32"/>
      <c r="AC936" s="32"/>
      <c r="AD936" s="32"/>
      <c r="AE936" s="32"/>
      <c r="AF936" s="32"/>
      <c r="AG936" s="32"/>
      <c r="AH936" s="32"/>
      <c r="AI936" s="32"/>
      <c r="AJ936" s="32"/>
      <c r="AK936" s="31"/>
      <c r="AL936" s="31"/>
      <c r="AM936" s="31"/>
      <c r="AN936" s="31"/>
      <c r="AO936" s="31"/>
      <c r="AP936" s="31"/>
      <c r="AQ936" s="31"/>
      <c r="AR936" s="33"/>
      <c r="AS936" s="31"/>
      <c r="AT936" s="31"/>
      <c r="AU936" s="2"/>
      <c r="AV936" s="2"/>
      <c r="AW936" s="2"/>
      <c r="AX936" s="2"/>
      <c r="AY936" s="2"/>
      <c r="AZ936" s="2"/>
      <c r="BA936" s="2"/>
      <c r="BB936" s="2"/>
      <c r="BC936" s="2"/>
      <c r="BD936" s="2"/>
      <c r="BE936" s="2"/>
      <c r="BF936" s="2"/>
      <c r="BG936" s="2"/>
      <c r="BH936" s="2"/>
      <c r="BI936" s="2"/>
      <c r="BJ936" s="2"/>
      <c r="BK936" s="2"/>
      <c r="BL936" s="2"/>
      <c r="BM936" s="2"/>
      <c r="BN936" s="2"/>
      <c r="BO936" s="2"/>
      <c r="BP936" s="2"/>
      <c r="BQ936" s="2"/>
      <c r="BR936" s="2"/>
      <c r="BS936" s="2"/>
    </row>
    <row r="937" spans="1:71" ht="12.75" customHeight="1"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2"/>
      <c r="X937" s="32"/>
      <c r="Y937" s="32"/>
      <c r="Z937" s="32"/>
      <c r="AA937" s="32"/>
      <c r="AB937" s="32"/>
      <c r="AC937" s="32"/>
      <c r="AD937" s="32"/>
      <c r="AE937" s="32"/>
      <c r="AF937" s="32"/>
      <c r="AG937" s="32"/>
      <c r="AH937" s="32"/>
      <c r="AI937" s="32"/>
      <c r="AJ937" s="32"/>
      <c r="AK937" s="31"/>
      <c r="AL937" s="31"/>
      <c r="AM937" s="31"/>
      <c r="AN937" s="31"/>
      <c r="AO937" s="31"/>
      <c r="AP937" s="31"/>
      <c r="AQ937" s="31"/>
      <c r="AR937" s="33"/>
      <c r="AS937" s="31"/>
      <c r="AT937" s="31"/>
      <c r="AU937" s="2"/>
      <c r="AV937" s="2"/>
      <c r="AW937" s="2"/>
      <c r="AX937" s="2"/>
      <c r="AY937" s="2"/>
      <c r="AZ937" s="2"/>
      <c r="BA937" s="2"/>
      <c r="BB937" s="2"/>
      <c r="BC937" s="2"/>
      <c r="BD937" s="2"/>
      <c r="BE937" s="2"/>
      <c r="BF937" s="2"/>
      <c r="BG937" s="2"/>
      <c r="BH937" s="2"/>
      <c r="BI937" s="2"/>
      <c r="BJ937" s="2"/>
      <c r="BK937" s="2"/>
      <c r="BL937" s="2"/>
      <c r="BM937" s="2"/>
      <c r="BN937" s="2"/>
      <c r="BO937" s="2"/>
      <c r="BP937" s="2"/>
      <c r="BQ937" s="2"/>
      <c r="BR937" s="2"/>
      <c r="BS937" s="2"/>
    </row>
    <row r="938" spans="1:71" ht="12.75" customHeight="1"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2"/>
      <c r="X938" s="32"/>
      <c r="Y938" s="32"/>
      <c r="Z938" s="32"/>
      <c r="AA938" s="32"/>
      <c r="AB938" s="32"/>
      <c r="AC938" s="32"/>
      <c r="AD938" s="32"/>
      <c r="AE938" s="32"/>
      <c r="AF938" s="32"/>
      <c r="AG938" s="32"/>
      <c r="AH938" s="32"/>
      <c r="AI938" s="32"/>
      <c r="AJ938" s="32"/>
      <c r="AK938" s="31"/>
      <c r="AL938" s="31"/>
      <c r="AM938" s="31"/>
      <c r="AN938" s="31"/>
      <c r="AO938" s="31"/>
      <c r="AP938" s="31"/>
      <c r="AQ938" s="31"/>
      <c r="AR938" s="33"/>
      <c r="AS938" s="31"/>
      <c r="AT938" s="31"/>
      <c r="AU938" s="2"/>
      <c r="AV938" s="2"/>
      <c r="AW938" s="2"/>
      <c r="AX938" s="2"/>
      <c r="AY938" s="2"/>
      <c r="AZ938" s="2"/>
      <c r="BA938" s="2"/>
      <c r="BB938" s="2"/>
      <c r="BC938" s="2"/>
      <c r="BD938" s="2"/>
      <c r="BE938" s="2"/>
      <c r="BF938" s="2"/>
      <c r="BG938" s="2"/>
      <c r="BH938" s="2"/>
      <c r="BI938" s="2"/>
      <c r="BJ938" s="2"/>
      <c r="BK938" s="2"/>
      <c r="BL938" s="2"/>
      <c r="BM938" s="2"/>
      <c r="BN938" s="2"/>
      <c r="BO938" s="2"/>
      <c r="BP938" s="2"/>
      <c r="BQ938" s="2"/>
      <c r="BR938" s="2"/>
      <c r="BS938" s="2"/>
    </row>
    <row r="939" spans="1:71" ht="12.75" customHeight="1"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2"/>
      <c r="X939" s="32"/>
      <c r="Y939" s="32"/>
      <c r="Z939" s="32"/>
      <c r="AA939" s="32"/>
      <c r="AB939" s="32"/>
      <c r="AC939" s="32"/>
      <c r="AD939" s="32"/>
      <c r="AE939" s="32"/>
      <c r="AF939" s="32"/>
      <c r="AG939" s="32"/>
      <c r="AH939" s="32"/>
      <c r="AI939" s="32"/>
      <c r="AJ939" s="32"/>
      <c r="AK939" s="31"/>
      <c r="AL939" s="31"/>
      <c r="AM939" s="31"/>
      <c r="AN939" s="31"/>
      <c r="AO939" s="31"/>
      <c r="AP939" s="31"/>
      <c r="AQ939" s="31"/>
      <c r="AR939" s="33"/>
      <c r="AS939" s="31"/>
      <c r="AT939" s="31"/>
      <c r="AU939" s="2"/>
      <c r="AV939" s="2"/>
      <c r="AW939" s="2"/>
      <c r="AX939" s="2"/>
      <c r="AY939" s="2"/>
      <c r="AZ939" s="2"/>
      <c r="BA939" s="2"/>
      <c r="BB939" s="2"/>
      <c r="BC939" s="2"/>
      <c r="BD939" s="2"/>
      <c r="BE939" s="2"/>
      <c r="BF939" s="2"/>
      <c r="BG939" s="2"/>
      <c r="BH939" s="2"/>
      <c r="BI939" s="2"/>
      <c r="BJ939" s="2"/>
      <c r="BK939" s="2"/>
      <c r="BL939" s="2"/>
      <c r="BM939" s="2"/>
      <c r="BN939" s="2"/>
      <c r="BO939" s="2"/>
      <c r="BP939" s="2"/>
      <c r="BQ939" s="2"/>
      <c r="BR939" s="2"/>
      <c r="BS939" s="2"/>
    </row>
    <row r="940" spans="1:71" ht="12.75" customHeight="1"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2"/>
      <c r="X940" s="32"/>
      <c r="Y940" s="32"/>
      <c r="Z940" s="32"/>
      <c r="AA940" s="32"/>
      <c r="AB940" s="32"/>
      <c r="AC940" s="32"/>
      <c r="AD940" s="32"/>
      <c r="AE940" s="32"/>
      <c r="AF940" s="32"/>
      <c r="AG940" s="32"/>
      <c r="AH940" s="32"/>
      <c r="AI940" s="32"/>
      <c r="AJ940" s="32"/>
      <c r="AK940" s="31"/>
      <c r="AL940" s="31"/>
      <c r="AM940" s="31"/>
      <c r="AN940" s="31"/>
      <c r="AO940" s="31"/>
      <c r="AP940" s="31"/>
      <c r="AQ940" s="31"/>
      <c r="AR940" s="33"/>
      <c r="AS940" s="31"/>
      <c r="AT940" s="31"/>
      <c r="AU940" s="2"/>
      <c r="AV940" s="2"/>
      <c r="AW940" s="2"/>
      <c r="AX940" s="2"/>
      <c r="AY940" s="2"/>
      <c r="AZ940" s="2"/>
      <c r="BA940" s="2"/>
      <c r="BB940" s="2"/>
      <c r="BC940" s="2"/>
      <c r="BD940" s="2"/>
      <c r="BE940" s="2"/>
      <c r="BF940" s="2"/>
      <c r="BG940" s="2"/>
      <c r="BH940" s="2"/>
      <c r="BI940" s="2"/>
      <c r="BJ940" s="2"/>
      <c r="BK940" s="2"/>
      <c r="BL940" s="2"/>
      <c r="BM940" s="2"/>
      <c r="BN940" s="2"/>
      <c r="BO940" s="2"/>
      <c r="BP940" s="2"/>
      <c r="BQ940" s="2"/>
      <c r="BR940" s="2"/>
      <c r="BS940" s="2"/>
    </row>
    <row r="941" spans="1:71" ht="12.75" customHeight="1"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2"/>
      <c r="X941" s="32"/>
      <c r="Y941" s="32"/>
      <c r="Z941" s="32"/>
      <c r="AA941" s="32"/>
      <c r="AB941" s="32"/>
      <c r="AC941" s="32"/>
      <c r="AD941" s="32"/>
      <c r="AE941" s="32"/>
      <c r="AF941" s="32"/>
      <c r="AG941" s="32"/>
      <c r="AH941" s="32"/>
      <c r="AI941" s="32"/>
      <c r="AJ941" s="32"/>
      <c r="AK941" s="31"/>
      <c r="AL941" s="31"/>
      <c r="AM941" s="31"/>
      <c r="AN941" s="31"/>
      <c r="AO941" s="31"/>
      <c r="AP941" s="31"/>
      <c r="AQ941" s="31"/>
      <c r="AR941" s="33"/>
      <c r="AS941" s="31"/>
      <c r="AT941" s="31"/>
      <c r="AU941" s="2"/>
      <c r="AV941" s="2"/>
      <c r="AW941" s="2"/>
      <c r="AX941" s="2"/>
      <c r="AY941" s="2"/>
      <c r="AZ941" s="2"/>
      <c r="BA941" s="2"/>
      <c r="BB941" s="2"/>
      <c r="BC941" s="2"/>
      <c r="BD941" s="2"/>
      <c r="BE941" s="2"/>
      <c r="BF941" s="2"/>
      <c r="BG941" s="2"/>
      <c r="BH941" s="2"/>
      <c r="BI941" s="2"/>
      <c r="BJ941" s="2"/>
      <c r="BK941" s="2"/>
      <c r="BL941" s="2"/>
      <c r="BM941" s="2"/>
      <c r="BN941" s="2"/>
      <c r="BO941" s="2"/>
      <c r="BP941" s="2"/>
      <c r="BQ941" s="2"/>
      <c r="BR941" s="2"/>
      <c r="BS941" s="2"/>
    </row>
    <row r="942" spans="1:71" ht="12.75" customHeight="1"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2"/>
      <c r="X942" s="32"/>
      <c r="Y942" s="32"/>
      <c r="Z942" s="32"/>
      <c r="AA942" s="32"/>
      <c r="AB942" s="32"/>
      <c r="AC942" s="32"/>
      <c r="AD942" s="32"/>
      <c r="AE942" s="32"/>
      <c r="AF942" s="32"/>
      <c r="AG942" s="32"/>
      <c r="AH942" s="32"/>
      <c r="AI942" s="32"/>
      <c r="AJ942" s="32"/>
      <c r="AK942" s="31"/>
      <c r="AL942" s="31"/>
      <c r="AM942" s="31"/>
      <c r="AN942" s="31"/>
      <c r="AO942" s="31"/>
      <c r="AP942" s="31"/>
      <c r="AQ942" s="31"/>
      <c r="AR942" s="33"/>
      <c r="AS942" s="31"/>
      <c r="AT942" s="31"/>
      <c r="AU942" s="2"/>
      <c r="AV942" s="2"/>
      <c r="AW942" s="2"/>
      <c r="AX942" s="2"/>
      <c r="AY942" s="2"/>
      <c r="AZ942" s="2"/>
      <c r="BA942" s="2"/>
      <c r="BB942" s="2"/>
      <c r="BC942" s="2"/>
      <c r="BD942" s="2"/>
      <c r="BE942" s="2"/>
      <c r="BF942" s="2"/>
      <c r="BG942" s="2"/>
      <c r="BH942" s="2"/>
      <c r="BI942" s="2"/>
      <c r="BJ942" s="2"/>
      <c r="BK942" s="2"/>
      <c r="BL942" s="2"/>
      <c r="BM942" s="2"/>
      <c r="BN942" s="2"/>
      <c r="BO942" s="2"/>
      <c r="BP942" s="2"/>
      <c r="BQ942" s="2"/>
      <c r="BR942" s="2"/>
      <c r="BS942" s="2"/>
    </row>
    <row r="943" spans="1:71" ht="12.75" customHeight="1"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2"/>
      <c r="X943" s="32"/>
      <c r="Y943" s="32"/>
      <c r="Z943" s="32"/>
      <c r="AA943" s="32"/>
      <c r="AB943" s="32"/>
      <c r="AC943" s="32"/>
      <c r="AD943" s="32"/>
      <c r="AE943" s="32"/>
      <c r="AF943" s="32"/>
      <c r="AG943" s="32"/>
      <c r="AH943" s="32"/>
      <c r="AI943" s="32"/>
      <c r="AJ943" s="32"/>
      <c r="AK943" s="31"/>
      <c r="AL943" s="31"/>
      <c r="AM943" s="31"/>
      <c r="AN943" s="31"/>
      <c r="AO943" s="31"/>
      <c r="AP943" s="31"/>
      <c r="AQ943" s="31"/>
      <c r="AR943" s="33"/>
      <c r="AS943" s="31"/>
      <c r="AT943" s="31"/>
      <c r="AU943" s="2"/>
      <c r="AV943" s="2"/>
      <c r="AW943" s="2"/>
      <c r="AX943" s="2"/>
      <c r="AY943" s="2"/>
      <c r="AZ943" s="2"/>
      <c r="BA943" s="2"/>
      <c r="BB943" s="2"/>
      <c r="BC943" s="2"/>
      <c r="BD943" s="2"/>
      <c r="BE943" s="2"/>
      <c r="BF943" s="2"/>
      <c r="BG943" s="2"/>
      <c r="BH943" s="2"/>
      <c r="BI943" s="2"/>
      <c r="BJ943" s="2"/>
      <c r="BK943" s="2"/>
      <c r="BL943" s="2"/>
      <c r="BM943" s="2"/>
      <c r="BN943" s="2"/>
      <c r="BO943" s="2"/>
      <c r="BP943" s="2"/>
      <c r="BQ943" s="2"/>
      <c r="BR943" s="2"/>
      <c r="BS943" s="2"/>
    </row>
    <row r="944" spans="1:71" ht="12.75" customHeight="1"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2"/>
      <c r="X944" s="32"/>
      <c r="Y944" s="32"/>
      <c r="Z944" s="32"/>
      <c r="AA944" s="32"/>
      <c r="AB944" s="32"/>
      <c r="AC944" s="32"/>
      <c r="AD944" s="32"/>
      <c r="AE944" s="32"/>
      <c r="AF944" s="32"/>
      <c r="AG944" s="32"/>
      <c r="AH944" s="32"/>
      <c r="AI944" s="32"/>
      <c r="AJ944" s="32"/>
      <c r="AK944" s="31"/>
      <c r="AL944" s="31"/>
      <c r="AM944" s="31"/>
      <c r="AN944" s="31"/>
      <c r="AO944" s="31"/>
      <c r="AP944" s="31"/>
      <c r="AQ944" s="31"/>
      <c r="AR944" s="33"/>
      <c r="AS944" s="31"/>
      <c r="AT944" s="31"/>
      <c r="AU944" s="2"/>
      <c r="AV944" s="2"/>
      <c r="AW944" s="2"/>
      <c r="AX944" s="2"/>
      <c r="AY944" s="2"/>
      <c r="AZ944" s="2"/>
      <c r="BA944" s="2"/>
      <c r="BB944" s="2"/>
      <c r="BC944" s="2"/>
      <c r="BD944" s="2"/>
      <c r="BE944" s="2"/>
      <c r="BF944" s="2"/>
      <c r="BG944" s="2"/>
      <c r="BH944" s="2"/>
      <c r="BI944" s="2"/>
      <c r="BJ944" s="2"/>
      <c r="BK944" s="2"/>
      <c r="BL944" s="2"/>
      <c r="BM944" s="2"/>
      <c r="BN944" s="2"/>
      <c r="BO944" s="2"/>
      <c r="BP944" s="2"/>
      <c r="BQ944" s="2"/>
      <c r="BR944" s="2"/>
      <c r="BS944" s="2"/>
    </row>
    <row r="945" spans="1:71" ht="12.75" customHeight="1"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2"/>
      <c r="X945" s="32"/>
      <c r="Y945" s="32"/>
      <c r="Z945" s="32"/>
      <c r="AA945" s="32"/>
      <c r="AB945" s="32"/>
      <c r="AC945" s="32"/>
      <c r="AD945" s="32"/>
      <c r="AE945" s="32"/>
      <c r="AF945" s="32"/>
      <c r="AG945" s="32"/>
      <c r="AH945" s="32"/>
      <c r="AI945" s="32"/>
      <c r="AJ945" s="32"/>
      <c r="AK945" s="31"/>
      <c r="AL945" s="31"/>
      <c r="AM945" s="31"/>
      <c r="AN945" s="31"/>
      <c r="AO945" s="31"/>
      <c r="AP945" s="31"/>
      <c r="AQ945" s="31"/>
      <c r="AR945" s="33"/>
      <c r="AS945" s="31"/>
      <c r="AT945" s="31"/>
      <c r="AU945" s="2"/>
      <c r="AV945" s="2"/>
      <c r="AW945" s="2"/>
      <c r="AX945" s="2"/>
      <c r="AY945" s="2"/>
      <c r="AZ945" s="2"/>
      <c r="BA945" s="2"/>
      <c r="BB945" s="2"/>
      <c r="BC945" s="2"/>
      <c r="BD945" s="2"/>
      <c r="BE945" s="2"/>
      <c r="BF945" s="2"/>
      <c r="BG945" s="2"/>
      <c r="BH945" s="2"/>
      <c r="BI945" s="2"/>
      <c r="BJ945" s="2"/>
      <c r="BK945" s="2"/>
      <c r="BL945" s="2"/>
      <c r="BM945" s="2"/>
      <c r="BN945" s="2"/>
      <c r="BO945" s="2"/>
      <c r="BP945" s="2"/>
      <c r="BQ945" s="2"/>
      <c r="BR945" s="2"/>
      <c r="BS945" s="2"/>
    </row>
    <row r="946" spans="1:71" ht="12.75" customHeight="1"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2"/>
      <c r="X946" s="32"/>
      <c r="Y946" s="32"/>
      <c r="Z946" s="32"/>
      <c r="AA946" s="32"/>
      <c r="AB946" s="32"/>
      <c r="AC946" s="32"/>
      <c r="AD946" s="32"/>
      <c r="AE946" s="32"/>
      <c r="AF946" s="32"/>
      <c r="AG946" s="32"/>
      <c r="AH946" s="32"/>
      <c r="AI946" s="32"/>
      <c r="AJ946" s="32"/>
      <c r="AK946" s="31"/>
      <c r="AL946" s="31"/>
      <c r="AM946" s="31"/>
      <c r="AN946" s="31"/>
      <c r="AO946" s="31"/>
      <c r="AP946" s="31"/>
      <c r="AQ946" s="31"/>
      <c r="AR946" s="33"/>
      <c r="AS946" s="31"/>
      <c r="AT946" s="31"/>
      <c r="AU946" s="2"/>
      <c r="AV946" s="2"/>
      <c r="AW946" s="2"/>
      <c r="AX946" s="2"/>
      <c r="AY946" s="2"/>
      <c r="AZ946" s="2"/>
      <c r="BA946" s="2"/>
      <c r="BB946" s="2"/>
      <c r="BC946" s="2"/>
      <c r="BD946" s="2"/>
      <c r="BE946" s="2"/>
      <c r="BF946" s="2"/>
      <c r="BG946" s="2"/>
      <c r="BH946" s="2"/>
      <c r="BI946" s="2"/>
      <c r="BJ946" s="2"/>
      <c r="BK946" s="2"/>
      <c r="BL946" s="2"/>
      <c r="BM946" s="2"/>
      <c r="BN946" s="2"/>
      <c r="BO946" s="2"/>
      <c r="BP946" s="2"/>
      <c r="BQ946" s="2"/>
      <c r="BR946" s="2"/>
      <c r="BS946" s="2"/>
    </row>
    <row r="947" spans="1:71" ht="12.75" customHeight="1"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2"/>
      <c r="X947" s="32"/>
      <c r="Y947" s="32"/>
      <c r="Z947" s="32"/>
      <c r="AA947" s="32"/>
      <c r="AB947" s="32"/>
      <c r="AC947" s="32"/>
      <c r="AD947" s="32"/>
      <c r="AE947" s="32"/>
      <c r="AF947" s="32"/>
      <c r="AG947" s="32"/>
      <c r="AH947" s="32"/>
      <c r="AI947" s="32"/>
      <c r="AJ947" s="32"/>
      <c r="AK947" s="31"/>
      <c r="AL947" s="31"/>
      <c r="AM947" s="31"/>
      <c r="AN947" s="31"/>
      <c r="AO947" s="31"/>
      <c r="AP947" s="31"/>
      <c r="AQ947" s="31"/>
      <c r="AR947" s="33"/>
      <c r="AS947" s="31"/>
      <c r="AT947" s="31"/>
      <c r="AU947" s="2"/>
      <c r="AV947" s="2"/>
      <c r="AW947" s="2"/>
      <c r="AX947" s="2"/>
      <c r="AY947" s="2"/>
      <c r="AZ947" s="2"/>
      <c r="BA947" s="2"/>
      <c r="BB947" s="2"/>
      <c r="BC947" s="2"/>
      <c r="BD947" s="2"/>
      <c r="BE947" s="2"/>
      <c r="BF947" s="2"/>
      <c r="BG947" s="2"/>
      <c r="BH947" s="2"/>
      <c r="BI947" s="2"/>
      <c r="BJ947" s="2"/>
      <c r="BK947" s="2"/>
      <c r="BL947" s="2"/>
      <c r="BM947" s="2"/>
      <c r="BN947" s="2"/>
      <c r="BO947" s="2"/>
      <c r="BP947" s="2"/>
      <c r="BQ947" s="2"/>
      <c r="BR947" s="2"/>
      <c r="BS947" s="2"/>
    </row>
    <row r="948" spans="1:71" ht="12.75" customHeight="1"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2"/>
      <c r="X948" s="32"/>
      <c r="Y948" s="32"/>
      <c r="Z948" s="32"/>
      <c r="AA948" s="32"/>
      <c r="AB948" s="32"/>
      <c r="AC948" s="32"/>
      <c r="AD948" s="32"/>
      <c r="AE948" s="32"/>
      <c r="AF948" s="32"/>
      <c r="AG948" s="32"/>
      <c r="AH948" s="32"/>
      <c r="AI948" s="32"/>
      <c r="AJ948" s="32"/>
      <c r="AK948" s="31"/>
      <c r="AL948" s="31"/>
      <c r="AM948" s="31"/>
      <c r="AN948" s="31"/>
      <c r="AO948" s="31"/>
      <c r="AP948" s="31"/>
      <c r="AQ948" s="31"/>
      <c r="AR948" s="33"/>
      <c r="AS948" s="31"/>
      <c r="AT948" s="31"/>
      <c r="AU948" s="2"/>
      <c r="AV948" s="2"/>
      <c r="AW948" s="2"/>
      <c r="AX948" s="2"/>
      <c r="AY948" s="2"/>
      <c r="AZ948" s="2"/>
      <c r="BA948" s="2"/>
      <c r="BB948" s="2"/>
      <c r="BC948" s="2"/>
      <c r="BD948" s="2"/>
      <c r="BE948" s="2"/>
      <c r="BF948" s="2"/>
      <c r="BG948" s="2"/>
      <c r="BH948" s="2"/>
      <c r="BI948" s="2"/>
      <c r="BJ948" s="2"/>
      <c r="BK948" s="2"/>
      <c r="BL948" s="2"/>
      <c r="BM948" s="2"/>
      <c r="BN948" s="2"/>
      <c r="BO948" s="2"/>
      <c r="BP948" s="2"/>
      <c r="BQ948" s="2"/>
      <c r="BR948" s="2"/>
      <c r="BS948" s="2"/>
    </row>
    <row r="949" spans="1:71" ht="12.75" customHeight="1"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2"/>
      <c r="X949" s="32"/>
      <c r="Y949" s="32"/>
      <c r="Z949" s="32"/>
      <c r="AA949" s="32"/>
      <c r="AB949" s="32"/>
      <c r="AC949" s="32"/>
      <c r="AD949" s="32"/>
      <c r="AE949" s="32"/>
      <c r="AF949" s="32"/>
      <c r="AG949" s="32"/>
      <c r="AH949" s="32"/>
      <c r="AI949" s="32"/>
      <c r="AJ949" s="32"/>
      <c r="AK949" s="31"/>
      <c r="AL949" s="31"/>
      <c r="AM949" s="31"/>
      <c r="AN949" s="31"/>
      <c r="AO949" s="31"/>
      <c r="AP949" s="31"/>
      <c r="AQ949" s="31"/>
      <c r="AR949" s="33"/>
      <c r="AS949" s="31"/>
      <c r="AT949" s="31"/>
      <c r="AU949" s="2"/>
      <c r="AV949" s="2"/>
      <c r="AW949" s="2"/>
      <c r="AX949" s="2"/>
      <c r="AY949" s="2"/>
      <c r="AZ949" s="2"/>
      <c r="BA949" s="2"/>
      <c r="BB949" s="2"/>
      <c r="BC949" s="2"/>
      <c r="BD949" s="2"/>
      <c r="BE949" s="2"/>
      <c r="BF949" s="2"/>
      <c r="BG949" s="2"/>
      <c r="BH949" s="2"/>
      <c r="BI949" s="2"/>
      <c r="BJ949" s="2"/>
      <c r="BK949" s="2"/>
      <c r="BL949" s="2"/>
      <c r="BM949" s="2"/>
      <c r="BN949" s="2"/>
      <c r="BO949" s="2"/>
      <c r="BP949" s="2"/>
      <c r="BQ949" s="2"/>
      <c r="BR949" s="2"/>
      <c r="BS949" s="2"/>
    </row>
    <row r="950" spans="1:71" ht="12.75" customHeight="1"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2"/>
      <c r="X950" s="32"/>
      <c r="Y950" s="32"/>
      <c r="Z950" s="32"/>
      <c r="AA950" s="32"/>
      <c r="AB950" s="32"/>
      <c r="AC950" s="32"/>
      <c r="AD950" s="32"/>
      <c r="AE950" s="32"/>
      <c r="AF950" s="32"/>
      <c r="AG950" s="32"/>
      <c r="AH950" s="32"/>
      <c r="AI950" s="32"/>
      <c r="AJ950" s="32"/>
      <c r="AK950" s="31"/>
      <c r="AL950" s="31"/>
      <c r="AM950" s="31"/>
      <c r="AN950" s="31"/>
      <c r="AO950" s="31"/>
      <c r="AP950" s="31"/>
      <c r="AQ950" s="31"/>
      <c r="AR950" s="33"/>
      <c r="AS950" s="31"/>
      <c r="AT950" s="31"/>
      <c r="AU950" s="2"/>
      <c r="AV950" s="2"/>
      <c r="AW950" s="2"/>
      <c r="AX950" s="2"/>
      <c r="AY950" s="2"/>
      <c r="AZ950" s="2"/>
      <c r="BA950" s="2"/>
      <c r="BB950" s="2"/>
      <c r="BC950" s="2"/>
      <c r="BD950" s="2"/>
      <c r="BE950" s="2"/>
      <c r="BF950" s="2"/>
      <c r="BG950" s="2"/>
      <c r="BH950" s="2"/>
      <c r="BI950" s="2"/>
      <c r="BJ950" s="2"/>
      <c r="BK950" s="2"/>
      <c r="BL950" s="2"/>
      <c r="BM950" s="2"/>
      <c r="BN950" s="2"/>
      <c r="BO950" s="2"/>
      <c r="BP950" s="2"/>
      <c r="BQ950" s="2"/>
      <c r="BR950" s="2"/>
      <c r="BS950" s="2"/>
    </row>
    <row r="951" spans="1:71" ht="12.75" customHeight="1"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2"/>
      <c r="X951" s="32"/>
      <c r="Y951" s="32"/>
      <c r="Z951" s="32"/>
      <c r="AA951" s="32"/>
      <c r="AB951" s="32"/>
      <c r="AC951" s="32"/>
      <c r="AD951" s="32"/>
      <c r="AE951" s="32"/>
      <c r="AF951" s="32"/>
      <c r="AG951" s="32"/>
      <c r="AH951" s="32"/>
      <c r="AI951" s="32"/>
      <c r="AJ951" s="32"/>
      <c r="AK951" s="31"/>
      <c r="AL951" s="31"/>
      <c r="AM951" s="31"/>
      <c r="AN951" s="31"/>
      <c r="AO951" s="31"/>
      <c r="AP951" s="31"/>
      <c r="AQ951" s="31"/>
      <c r="AR951" s="33"/>
      <c r="AS951" s="31"/>
      <c r="AT951" s="31"/>
      <c r="AU951" s="2"/>
      <c r="AV951" s="2"/>
      <c r="AW951" s="2"/>
      <c r="AX951" s="2"/>
      <c r="AY951" s="2"/>
      <c r="AZ951" s="2"/>
      <c r="BA951" s="2"/>
      <c r="BB951" s="2"/>
      <c r="BC951" s="2"/>
      <c r="BD951" s="2"/>
      <c r="BE951" s="2"/>
      <c r="BF951" s="2"/>
      <c r="BG951" s="2"/>
      <c r="BH951" s="2"/>
      <c r="BI951" s="2"/>
      <c r="BJ951" s="2"/>
      <c r="BK951" s="2"/>
      <c r="BL951" s="2"/>
      <c r="BM951" s="2"/>
      <c r="BN951" s="2"/>
      <c r="BO951" s="2"/>
      <c r="BP951" s="2"/>
      <c r="BQ951" s="2"/>
      <c r="BR951" s="2"/>
      <c r="BS951" s="2"/>
    </row>
    <row r="952" spans="1:71" ht="12.75" customHeight="1"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2"/>
      <c r="X952" s="32"/>
      <c r="Y952" s="32"/>
      <c r="Z952" s="32"/>
      <c r="AA952" s="32"/>
      <c r="AB952" s="32"/>
      <c r="AC952" s="32"/>
      <c r="AD952" s="32"/>
      <c r="AE952" s="32"/>
      <c r="AF952" s="32"/>
      <c r="AG952" s="32"/>
      <c r="AH952" s="32"/>
      <c r="AI952" s="32"/>
      <c r="AJ952" s="32"/>
      <c r="AK952" s="31"/>
      <c r="AL952" s="31"/>
      <c r="AM952" s="31"/>
      <c r="AN952" s="31"/>
      <c r="AO952" s="31"/>
      <c r="AP952" s="31"/>
      <c r="AQ952" s="31"/>
      <c r="AR952" s="33"/>
      <c r="AS952" s="31"/>
      <c r="AT952" s="31"/>
      <c r="AU952" s="2"/>
      <c r="AV952" s="2"/>
      <c r="AW952" s="2"/>
      <c r="AX952" s="2"/>
      <c r="AY952" s="2"/>
      <c r="AZ952" s="2"/>
      <c r="BA952" s="2"/>
      <c r="BB952" s="2"/>
      <c r="BC952" s="2"/>
      <c r="BD952" s="2"/>
      <c r="BE952" s="2"/>
      <c r="BF952" s="2"/>
      <c r="BG952" s="2"/>
      <c r="BH952" s="2"/>
      <c r="BI952" s="2"/>
      <c r="BJ952" s="2"/>
      <c r="BK952" s="2"/>
      <c r="BL952" s="2"/>
      <c r="BM952" s="2"/>
      <c r="BN952" s="2"/>
      <c r="BO952" s="2"/>
      <c r="BP952" s="2"/>
      <c r="BQ952" s="2"/>
      <c r="BR952" s="2"/>
      <c r="BS952" s="2"/>
    </row>
    <row r="953" spans="1:71" ht="12.75" customHeight="1"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2"/>
      <c r="X953" s="32"/>
      <c r="Y953" s="32"/>
      <c r="Z953" s="32"/>
      <c r="AA953" s="32"/>
      <c r="AB953" s="32"/>
      <c r="AC953" s="32"/>
      <c r="AD953" s="32"/>
      <c r="AE953" s="32"/>
      <c r="AF953" s="32"/>
      <c r="AG953" s="32"/>
      <c r="AH953" s="32"/>
      <c r="AI953" s="32"/>
      <c r="AJ953" s="32"/>
      <c r="AK953" s="31"/>
      <c r="AL953" s="31"/>
      <c r="AM953" s="31"/>
      <c r="AN953" s="31"/>
      <c r="AO953" s="31"/>
      <c r="AP953" s="31"/>
      <c r="AQ953" s="31"/>
      <c r="AR953" s="33"/>
      <c r="AS953" s="31"/>
      <c r="AT953" s="31"/>
      <c r="AU953" s="2"/>
      <c r="AV953" s="2"/>
      <c r="AW953" s="2"/>
      <c r="AX953" s="2"/>
      <c r="AY953" s="2"/>
      <c r="AZ953" s="2"/>
      <c r="BA953" s="2"/>
      <c r="BB953" s="2"/>
      <c r="BC953" s="2"/>
      <c r="BD953" s="2"/>
      <c r="BE953" s="2"/>
      <c r="BF953" s="2"/>
      <c r="BG953" s="2"/>
      <c r="BH953" s="2"/>
      <c r="BI953" s="2"/>
      <c r="BJ953" s="2"/>
      <c r="BK953" s="2"/>
      <c r="BL953" s="2"/>
      <c r="BM953" s="2"/>
      <c r="BN953" s="2"/>
      <c r="BO953" s="2"/>
      <c r="BP953" s="2"/>
      <c r="BQ953" s="2"/>
      <c r="BR953" s="2"/>
      <c r="BS953" s="2"/>
    </row>
    <row r="954" spans="1:71" ht="12.75" customHeight="1"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2"/>
      <c r="X954" s="32"/>
      <c r="Y954" s="32"/>
      <c r="Z954" s="32"/>
      <c r="AA954" s="32"/>
      <c r="AB954" s="32"/>
      <c r="AC954" s="32"/>
      <c r="AD954" s="32"/>
      <c r="AE954" s="32"/>
      <c r="AF954" s="32"/>
      <c r="AG954" s="32"/>
      <c r="AH954" s="32"/>
      <c r="AI954" s="32"/>
      <c r="AJ954" s="32"/>
      <c r="AK954" s="31"/>
      <c r="AL954" s="31"/>
      <c r="AM954" s="31"/>
      <c r="AN954" s="31"/>
      <c r="AO954" s="31"/>
      <c r="AP954" s="31"/>
      <c r="AQ954" s="31"/>
      <c r="AR954" s="33"/>
      <c r="AS954" s="31"/>
      <c r="AT954" s="31"/>
      <c r="AU954" s="2"/>
      <c r="AV954" s="2"/>
      <c r="AW954" s="2"/>
      <c r="AX954" s="2"/>
      <c r="AY954" s="2"/>
      <c r="AZ954" s="2"/>
      <c r="BA954" s="2"/>
      <c r="BB954" s="2"/>
      <c r="BC954" s="2"/>
      <c r="BD954" s="2"/>
      <c r="BE954" s="2"/>
      <c r="BF954" s="2"/>
      <c r="BG954" s="2"/>
      <c r="BH954" s="2"/>
      <c r="BI954" s="2"/>
      <c r="BJ954" s="2"/>
      <c r="BK954" s="2"/>
      <c r="BL954" s="2"/>
      <c r="BM954" s="2"/>
      <c r="BN954" s="2"/>
      <c r="BO954" s="2"/>
      <c r="BP954" s="2"/>
      <c r="BQ954" s="2"/>
      <c r="BR954" s="2"/>
      <c r="BS954" s="2"/>
    </row>
    <row r="955" spans="1:71" ht="12.75" customHeight="1"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2"/>
      <c r="X955" s="32"/>
      <c r="Y955" s="32"/>
      <c r="Z955" s="32"/>
      <c r="AA955" s="32"/>
      <c r="AB955" s="32"/>
      <c r="AC955" s="32"/>
      <c r="AD955" s="32"/>
      <c r="AE955" s="32"/>
      <c r="AF955" s="32"/>
      <c r="AG955" s="32"/>
      <c r="AH955" s="32"/>
      <c r="AI955" s="32"/>
      <c r="AJ955" s="32"/>
      <c r="AK955" s="31"/>
      <c r="AL955" s="31"/>
      <c r="AM955" s="31"/>
      <c r="AN955" s="31"/>
      <c r="AO955" s="31"/>
      <c r="AP955" s="31"/>
      <c r="AQ955" s="31"/>
      <c r="AR955" s="33"/>
      <c r="AS955" s="31"/>
      <c r="AT955" s="31"/>
      <c r="AU955" s="2"/>
      <c r="AV955" s="2"/>
      <c r="AW955" s="2"/>
      <c r="AX955" s="2"/>
      <c r="AY955" s="2"/>
      <c r="AZ955" s="2"/>
      <c r="BA955" s="2"/>
      <c r="BB955" s="2"/>
      <c r="BC955" s="2"/>
      <c r="BD955" s="2"/>
      <c r="BE955" s="2"/>
      <c r="BF955" s="2"/>
      <c r="BG955" s="2"/>
      <c r="BH955" s="2"/>
      <c r="BI955" s="2"/>
      <c r="BJ955" s="2"/>
      <c r="BK955" s="2"/>
      <c r="BL955" s="2"/>
      <c r="BM955" s="2"/>
      <c r="BN955" s="2"/>
      <c r="BO955" s="2"/>
      <c r="BP955" s="2"/>
      <c r="BQ955" s="2"/>
      <c r="BR955" s="2"/>
      <c r="BS955" s="2"/>
    </row>
    <row r="956" spans="1:71" ht="12.75" customHeight="1"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2"/>
      <c r="X956" s="32"/>
      <c r="Y956" s="32"/>
      <c r="Z956" s="32"/>
      <c r="AA956" s="32"/>
      <c r="AB956" s="32"/>
      <c r="AC956" s="32"/>
      <c r="AD956" s="32"/>
      <c r="AE956" s="32"/>
      <c r="AF956" s="32"/>
      <c r="AG956" s="32"/>
      <c r="AH956" s="32"/>
      <c r="AI956" s="32"/>
      <c r="AJ956" s="32"/>
      <c r="AK956" s="31"/>
      <c r="AL956" s="31"/>
      <c r="AM956" s="31"/>
      <c r="AN956" s="31"/>
      <c r="AO956" s="31"/>
      <c r="AP956" s="31"/>
      <c r="AQ956" s="31"/>
      <c r="AR956" s="33"/>
      <c r="AS956" s="31"/>
      <c r="AT956" s="31"/>
      <c r="AU956" s="2"/>
      <c r="AV956" s="2"/>
      <c r="AW956" s="2"/>
      <c r="AX956" s="2"/>
      <c r="AY956" s="2"/>
      <c r="AZ956" s="2"/>
      <c r="BA956" s="2"/>
      <c r="BB956" s="2"/>
      <c r="BC956" s="2"/>
      <c r="BD956" s="2"/>
      <c r="BE956" s="2"/>
      <c r="BF956" s="2"/>
      <c r="BG956" s="2"/>
      <c r="BH956" s="2"/>
      <c r="BI956" s="2"/>
      <c r="BJ956" s="2"/>
      <c r="BK956" s="2"/>
      <c r="BL956" s="2"/>
      <c r="BM956" s="2"/>
      <c r="BN956" s="2"/>
      <c r="BO956" s="2"/>
      <c r="BP956" s="2"/>
      <c r="BQ956" s="2"/>
      <c r="BR956" s="2"/>
      <c r="BS956" s="2"/>
    </row>
    <row r="957" spans="1:71" ht="12.75" customHeight="1"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2"/>
      <c r="X957" s="32"/>
      <c r="Y957" s="32"/>
      <c r="Z957" s="32"/>
      <c r="AA957" s="32"/>
      <c r="AB957" s="32"/>
      <c r="AC957" s="32"/>
      <c r="AD957" s="32"/>
      <c r="AE957" s="32"/>
      <c r="AF957" s="32"/>
      <c r="AG957" s="32"/>
      <c r="AH957" s="32"/>
      <c r="AI957" s="32"/>
      <c r="AJ957" s="32"/>
      <c r="AK957" s="31"/>
      <c r="AL957" s="31"/>
      <c r="AM957" s="31"/>
      <c r="AN957" s="31"/>
      <c r="AO957" s="31"/>
      <c r="AP957" s="31"/>
      <c r="AQ957" s="31"/>
      <c r="AR957" s="33"/>
      <c r="AS957" s="31"/>
      <c r="AT957" s="31"/>
      <c r="AU957" s="2"/>
      <c r="AV957" s="2"/>
      <c r="AW957" s="2"/>
      <c r="AX957" s="2"/>
      <c r="AY957" s="2"/>
      <c r="AZ957" s="2"/>
      <c r="BA957" s="2"/>
      <c r="BB957" s="2"/>
      <c r="BC957" s="2"/>
      <c r="BD957" s="2"/>
      <c r="BE957" s="2"/>
      <c r="BF957" s="2"/>
      <c r="BG957" s="2"/>
      <c r="BH957" s="2"/>
      <c r="BI957" s="2"/>
      <c r="BJ957" s="2"/>
      <c r="BK957" s="2"/>
      <c r="BL957" s="2"/>
      <c r="BM957" s="2"/>
      <c r="BN957" s="2"/>
      <c r="BO957" s="2"/>
      <c r="BP957" s="2"/>
      <c r="BQ957" s="2"/>
      <c r="BR957" s="2"/>
      <c r="BS957" s="2"/>
    </row>
    <row r="958" spans="1:71" ht="12.75" customHeight="1"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2"/>
      <c r="X958" s="32"/>
      <c r="Y958" s="32"/>
      <c r="Z958" s="32"/>
      <c r="AA958" s="32"/>
      <c r="AB958" s="32"/>
      <c r="AC958" s="32"/>
      <c r="AD958" s="32"/>
      <c r="AE958" s="32"/>
      <c r="AF958" s="32"/>
      <c r="AG958" s="32"/>
      <c r="AH958" s="32"/>
      <c r="AI958" s="32"/>
      <c r="AJ958" s="32"/>
      <c r="AK958" s="31"/>
      <c r="AL958" s="31"/>
      <c r="AM958" s="31"/>
      <c r="AN958" s="31"/>
      <c r="AO958" s="31"/>
      <c r="AP958" s="31"/>
      <c r="AQ958" s="31"/>
      <c r="AR958" s="33"/>
      <c r="AS958" s="31"/>
      <c r="AT958" s="31"/>
      <c r="AU958" s="2"/>
      <c r="AV958" s="2"/>
      <c r="AW958" s="2"/>
      <c r="AX958" s="2"/>
      <c r="AY958" s="2"/>
      <c r="AZ958" s="2"/>
      <c r="BA958" s="2"/>
      <c r="BB958" s="2"/>
      <c r="BC958" s="2"/>
      <c r="BD958" s="2"/>
      <c r="BE958" s="2"/>
      <c r="BF958" s="2"/>
      <c r="BG958" s="2"/>
      <c r="BH958" s="2"/>
      <c r="BI958" s="2"/>
      <c r="BJ958" s="2"/>
      <c r="BK958" s="2"/>
      <c r="BL958" s="2"/>
      <c r="BM958" s="2"/>
      <c r="BN958" s="2"/>
      <c r="BO958" s="2"/>
      <c r="BP958" s="2"/>
      <c r="BQ958" s="2"/>
      <c r="BR958" s="2"/>
      <c r="BS958" s="2"/>
    </row>
    <row r="959" spans="1:71" ht="12.75" customHeight="1"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2"/>
      <c r="X959" s="32"/>
      <c r="Y959" s="32"/>
      <c r="Z959" s="32"/>
      <c r="AA959" s="32"/>
      <c r="AB959" s="32"/>
      <c r="AC959" s="32"/>
      <c r="AD959" s="32"/>
      <c r="AE959" s="32"/>
      <c r="AF959" s="32"/>
      <c r="AG959" s="32"/>
      <c r="AH959" s="32"/>
      <c r="AI959" s="32"/>
      <c r="AJ959" s="32"/>
      <c r="AK959" s="31"/>
      <c r="AL959" s="31"/>
      <c r="AM959" s="31"/>
      <c r="AN959" s="31"/>
      <c r="AO959" s="31"/>
      <c r="AP959" s="31"/>
      <c r="AQ959" s="31"/>
      <c r="AR959" s="33"/>
      <c r="AS959" s="31"/>
      <c r="AT959" s="31"/>
      <c r="AU959" s="2"/>
      <c r="AV959" s="2"/>
      <c r="AW959" s="2"/>
      <c r="AX959" s="2"/>
      <c r="AY959" s="2"/>
      <c r="AZ959" s="2"/>
      <c r="BA959" s="2"/>
      <c r="BB959" s="2"/>
      <c r="BC959" s="2"/>
      <c r="BD959" s="2"/>
      <c r="BE959" s="2"/>
      <c r="BF959" s="2"/>
      <c r="BG959" s="2"/>
      <c r="BH959" s="2"/>
      <c r="BI959" s="2"/>
      <c r="BJ959" s="2"/>
      <c r="BK959" s="2"/>
      <c r="BL959" s="2"/>
      <c r="BM959" s="2"/>
      <c r="BN959" s="2"/>
      <c r="BO959" s="2"/>
      <c r="BP959" s="2"/>
      <c r="BQ959" s="2"/>
      <c r="BR959" s="2"/>
      <c r="BS959" s="2"/>
    </row>
    <row r="960" spans="1:71" ht="12.75" customHeight="1"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2"/>
      <c r="X960" s="32"/>
      <c r="Y960" s="32"/>
      <c r="Z960" s="32"/>
      <c r="AA960" s="32"/>
      <c r="AB960" s="32"/>
      <c r="AC960" s="32"/>
      <c r="AD960" s="32"/>
      <c r="AE960" s="32"/>
      <c r="AF960" s="32"/>
      <c r="AG960" s="32"/>
      <c r="AH960" s="32"/>
      <c r="AI960" s="32"/>
      <c r="AJ960" s="32"/>
      <c r="AK960" s="31"/>
      <c r="AL960" s="31"/>
      <c r="AM960" s="31"/>
      <c r="AN960" s="31"/>
      <c r="AO960" s="31"/>
      <c r="AP960" s="31"/>
      <c r="AQ960" s="31"/>
      <c r="AR960" s="33"/>
      <c r="AS960" s="31"/>
      <c r="AT960" s="31"/>
      <c r="AU960" s="2"/>
      <c r="AV960" s="2"/>
      <c r="AW960" s="2"/>
      <c r="AX960" s="2"/>
      <c r="AY960" s="2"/>
      <c r="AZ960" s="2"/>
      <c r="BA960" s="2"/>
      <c r="BB960" s="2"/>
      <c r="BC960" s="2"/>
      <c r="BD960" s="2"/>
      <c r="BE960" s="2"/>
      <c r="BF960" s="2"/>
      <c r="BG960" s="2"/>
      <c r="BH960" s="2"/>
      <c r="BI960" s="2"/>
      <c r="BJ960" s="2"/>
      <c r="BK960" s="2"/>
      <c r="BL960" s="2"/>
      <c r="BM960" s="2"/>
      <c r="BN960" s="2"/>
      <c r="BO960" s="2"/>
      <c r="BP960" s="2"/>
      <c r="BQ960" s="2"/>
      <c r="BR960" s="2"/>
      <c r="BS960" s="2"/>
    </row>
    <row r="961" spans="1:71" ht="12.75" customHeight="1"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2"/>
      <c r="X961" s="32"/>
      <c r="Y961" s="32"/>
      <c r="Z961" s="32"/>
      <c r="AA961" s="32"/>
      <c r="AB961" s="32"/>
      <c r="AC961" s="32"/>
      <c r="AD961" s="32"/>
      <c r="AE961" s="32"/>
      <c r="AF961" s="32"/>
      <c r="AG961" s="32"/>
      <c r="AH961" s="32"/>
      <c r="AI961" s="32"/>
      <c r="AJ961" s="32"/>
      <c r="AK961" s="31"/>
      <c r="AL961" s="31"/>
      <c r="AM961" s="31"/>
      <c r="AN961" s="31"/>
      <c r="AO961" s="31"/>
      <c r="AP961" s="31"/>
      <c r="AQ961" s="31"/>
      <c r="AR961" s="33"/>
      <c r="AS961" s="31"/>
      <c r="AT961" s="31"/>
      <c r="AU961" s="2"/>
      <c r="AV961" s="2"/>
      <c r="AW961" s="2"/>
      <c r="AX961" s="2"/>
      <c r="AY961" s="2"/>
      <c r="AZ961" s="2"/>
      <c r="BA961" s="2"/>
      <c r="BB961" s="2"/>
      <c r="BC961" s="2"/>
      <c r="BD961" s="2"/>
      <c r="BE961" s="2"/>
      <c r="BF961" s="2"/>
      <c r="BG961" s="2"/>
      <c r="BH961" s="2"/>
      <c r="BI961" s="2"/>
      <c r="BJ961" s="2"/>
      <c r="BK961" s="2"/>
      <c r="BL961" s="2"/>
      <c r="BM961" s="2"/>
      <c r="BN961" s="2"/>
      <c r="BO961" s="2"/>
      <c r="BP961" s="2"/>
      <c r="BQ961" s="2"/>
      <c r="BR961" s="2"/>
      <c r="BS961" s="2"/>
    </row>
    <row r="962" spans="1:71" ht="12.75" customHeight="1"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2"/>
      <c r="X962" s="32"/>
      <c r="Y962" s="32"/>
      <c r="Z962" s="32"/>
      <c r="AA962" s="32"/>
      <c r="AB962" s="32"/>
      <c r="AC962" s="32"/>
      <c r="AD962" s="32"/>
      <c r="AE962" s="32"/>
      <c r="AF962" s="32"/>
      <c r="AG962" s="32"/>
      <c r="AH962" s="32"/>
      <c r="AI962" s="32"/>
      <c r="AJ962" s="32"/>
      <c r="AK962" s="31"/>
      <c r="AL962" s="31"/>
      <c r="AM962" s="31"/>
      <c r="AN962" s="31"/>
      <c r="AO962" s="31"/>
      <c r="AP962" s="31"/>
      <c r="AQ962" s="31"/>
      <c r="AR962" s="33"/>
      <c r="AS962" s="31"/>
      <c r="AT962" s="31"/>
      <c r="AU962" s="2"/>
      <c r="AV962" s="2"/>
      <c r="AW962" s="2"/>
      <c r="AX962" s="2"/>
      <c r="AY962" s="2"/>
      <c r="AZ962" s="2"/>
      <c r="BA962" s="2"/>
      <c r="BB962" s="2"/>
      <c r="BC962" s="2"/>
      <c r="BD962" s="2"/>
      <c r="BE962" s="2"/>
      <c r="BF962" s="2"/>
      <c r="BG962" s="2"/>
      <c r="BH962" s="2"/>
      <c r="BI962" s="2"/>
      <c r="BJ962" s="2"/>
      <c r="BK962" s="2"/>
      <c r="BL962" s="2"/>
      <c r="BM962" s="2"/>
      <c r="BN962" s="2"/>
      <c r="BO962" s="2"/>
      <c r="BP962" s="2"/>
      <c r="BQ962" s="2"/>
      <c r="BR962" s="2"/>
      <c r="BS962" s="2"/>
    </row>
    <row r="963" spans="1:71" ht="12.75" customHeight="1"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2"/>
      <c r="X963" s="32"/>
      <c r="Y963" s="32"/>
      <c r="Z963" s="32"/>
      <c r="AA963" s="32"/>
      <c r="AB963" s="32"/>
      <c r="AC963" s="32"/>
      <c r="AD963" s="32"/>
      <c r="AE963" s="32"/>
      <c r="AF963" s="32"/>
      <c r="AG963" s="32"/>
      <c r="AH963" s="32"/>
      <c r="AI963" s="32"/>
      <c r="AJ963" s="32"/>
      <c r="AK963" s="31"/>
      <c r="AL963" s="31"/>
      <c r="AM963" s="31"/>
      <c r="AN963" s="31"/>
      <c r="AO963" s="31"/>
      <c r="AP963" s="31"/>
      <c r="AQ963" s="31"/>
      <c r="AR963" s="33"/>
      <c r="AS963" s="31"/>
      <c r="AT963" s="31"/>
      <c r="AU963" s="2"/>
      <c r="AV963" s="2"/>
      <c r="AW963" s="2"/>
      <c r="AX963" s="2"/>
      <c r="AY963" s="2"/>
      <c r="AZ963" s="2"/>
      <c r="BA963" s="2"/>
      <c r="BB963" s="2"/>
      <c r="BC963" s="2"/>
      <c r="BD963" s="2"/>
      <c r="BE963" s="2"/>
      <c r="BF963" s="2"/>
      <c r="BG963" s="2"/>
      <c r="BH963" s="2"/>
      <c r="BI963" s="2"/>
      <c r="BJ963" s="2"/>
      <c r="BK963" s="2"/>
      <c r="BL963" s="2"/>
      <c r="BM963" s="2"/>
      <c r="BN963" s="2"/>
      <c r="BO963" s="2"/>
      <c r="BP963" s="2"/>
      <c r="BQ963" s="2"/>
      <c r="BR963" s="2"/>
      <c r="BS963" s="2"/>
    </row>
    <row r="964" spans="1:71" ht="12.75" customHeight="1"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2"/>
      <c r="X964" s="32"/>
      <c r="Y964" s="32"/>
      <c r="Z964" s="32"/>
      <c r="AA964" s="32"/>
      <c r="AB964" s="32"/>
      <c r="AC964" s="32"/>
      <c r="AD964" s="32"/>
      <c r="AE964" s="32"/>
      <c r="AF964" s="32"/>
      <c r="AG964" s="32"/>
      <c r="AH964" s="32"/>
      <c r="AI964" s="32"/>
      <c r="AJ964" s="32"/>
      <c r="AK964" s="31"/>
      <c r="AL964" s="31"/>
      <c r="AM964" s="31"/>
      <c r="AN964" s="31"/>
      <c r="AO964" s="31"/>
      <c r="AP964" s="31"/>
      <c r="AQ964" s="31"/>
      <c r="AR964" s="33"/>
      <c r="AS964" s="31"/>
      <c r="AT964" s="31"/>
      <c r="AU964" s="2"/>
      <c r="AV964" s="2"/>
      <c r="AW964" s="2"/>
      <c r="AX964" s="2"/>
      <c r="AY964" s="2"/>
      <c r="AZ964" s="2"/>
      <c r="BA964" s="2"/>
      <c r="BB964" s="2"/>
      <c r="BC964" s="2"/>
      <c r="BD964" s="2"/>
      <c r="BE964" s="2"/>
      <c r="BF964" s="2"/>
      <c r="BG964" s="2"/>
      <c r="BH964" s="2"/>
      <c r="BI964" s="2"/>
      <c r="BJ964" s="2"/>
      <c r="BK964" s="2"/>
      <c r="BL964" s="2"/>
      <c r="BM964" s="2"/>
      <c r="BN964" s="2"/>
      <c r="BO964" s="2"/>
      <c r="BP964" s="2"/>
      <c r="BQ964" s="2"/>
      <c r="BR964" s="2"/>
      <c r="BS964" s="2"/>
    </row>
    <row r="965" spans="1:71" ht="12.75" customHeight="1"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2"/>
      <c r="X965" s="32"/>
      <c r="Y965" s="32"/>
      <c r="Z965" s="32"/>
      <c r="AA965" s="32"/>
      <c r="AB965" s="32"/>
      <c r="AC965" s="32"/>
      <c r="AD965" s="32"/>
      <c r="AE965" s="32"/>
      <c r="AF965" s="32"/>
      <c r="AG965" s="32"/>
      <c r="AH965" s="32"/>
      <c r="AI965" s="32"/>
      <c r="AJ965" s="32"/>
      <c r="AK965" s="31"/>
      <c r="AL965" s="31"/>
      <c r="AM965" s="31"/>
      <c r="AN965" s="31"/>
      <c r="AO965" s="31"/>
      <c r="AP965" s="31"/>
      <c r="AQ965" s="31"/>
      <c r="AR965" s="33"/>
      <c r="AS965" s="31"/>
      <c r="AT965" s="31"/>
      <c r="AU965" s="2"/>
      <c r="AV965" s="2"/>
      <c r="AW965" s="2"/>
      <c r="AX965" s="2"/>
      <c r="AY965" s="2"/>
      <c r="AZ965" s="2"/>
      <c r="BA965" s="2"/>
      <c r="BB965" s="2"/>
      <c r="BC965" s="2"/>
      <c r="BD965" s="2"/>
      <c r="BE965" s="2"/>
      <c r="BF965" s="2"/>
      <c r="BG965" s="2"/>
      <c r="BH965" s="2"/>
      <c r="BI965" s="2"/>
      <c r="BJ965" s="2"/>
      <c r="BK965" s="2"/>
      <c r="BL965" s="2"/>
      <c r="BM965" s="2"/>
      <c r="BN965" s="2"/>
      <c r="BO965" s="2"/>
      <c r="BP965" s="2"/>
      <c r="BQ965" s="2"/>
      <c r="BR965" s="2"/>
      <c r="BS965" s="2"/>
    </row>
    <row r="966" spans="1:71" ht="12.75" customHeight="1"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2"/>
      <c r="X966" s="32"/>
      <c r="Y966" s="32"/>
      <c r="Z966" s="32"/>
      <c r="AA966" s="32"/>
      <c r="AB966" s="32"/>
      <c r="AC966" s="32"/>
      <c r="AD966" s="32"/>
      <c r="AE966" s="32"/>
      <c r="AF966" s="32"/>
      <c r="AG966" s="32"/>
      <c r="AH966" s="32"/>
      <c r="AI966" s="32"/>
      <c r="AJ966" s="32"/>
      <c r="AK966" s="31"/>
      <c r="AL966" s="31"/>
      <c r="AM966" s="31"/>
      <c r="AN966" s="31"/>
      <c r="AO966" s="31"/>
      <c r="AP966" s="31"/>
      <c r="AQ966" s="31"/>
      <c r="AR966" s="33"/>
      <c r="AS966" s="31"/>
      <c r="AT966" s="31"/>
      <c r="AU966" s="2"/>
      <c r="AV966" s="2"/>
      <c r="AW966" s="2"/>
      <c r="AX966" s="2"/>
      <c r="AY966" s="2"/>
      <c r="AZ966" s="2"/>
      <c r="BA966" s="2"/>
      <c r="BB966" s="2"/>
      <c r="BC966" s="2"/>
      <c r="BD966" s="2"/>
      <c r="BE966" s="2"/>
      <c r="BF966" s="2"/>
      <c r="BG966" s="2"/>
      <c r="BH966" s="2"/>
      <c r="BI966" s="2"/>
      <c r="BJ966" s="2"/>
      <c r="BK966" s="2"/>
      <c r="BL966" s="2"/>
      <c r="BM966" s="2"/>
      <c r="BN966" s="2"/>
      <c r="BO966" s="2"/>
      <c r="BP966" s="2"/>
      <c r="BQ966" s="2"/>
      <c r="BR966" s="2"/>
      <c r="BS966" s="2"/>
    </row>
    <row r="967" spans="1:71" ht="12.75" customHeight="1"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2"/>
      <c r="X967" s="32"/>
      <c r="Y967" s="32"/>
      <c r="Z967" s="32"/>
      <c r="AA967" s="32"/>
      <c r="AB967" s="32"/>
      <c r="AC967" s="32"/>
      <c r="AD967" s="32"/>
      <c r="AE967" s="32"/>
      <c r="AF967" s="32"/>
      <c r="AG967" s="32"/>
      <c r="AH967" s="32"/>
      <c r="AI967" s="32"/>
      <c r="AJ967" s="32"/>
      <c r="AK967" s="31"/>
      <c r="AL967" s="31"/>
      <c r="AM967" s="31"/>
      <c r="AN967" s="31"/>
      <c r="AO967" s="31"/>
      <c r="AP967" s="31"/>
      <c r="AQ967" s="31"/>
      <c r="AR967" s="33"/>
      <c r="AS967" s="31"/>
      <c r="AT967" s="31"/>
      <c r="AU967" s="2"/>
      <c r="AV967" s="2"/>
      <c r="AW967" s="2"/>
      <c r="AX967" s="2"/>
      <c r="AY967" s="2"/>
      <c r="AZ967" s="2"/>
      <c r="BA967" s="2"/>
      <c r="BB967" s="2"/>
      <c r="BC967" s="2"/>
      <c r="BD967" s="2"/>
      <c r="BE967" s="2"/>
      <c r="BF967" s="2"/>
      <c r="BG967" s="2"/>
      <c r="BH967" s="2"/>
      <c r="BI967" s="2"/>
      <c r="BJ967" s="2"/>
      <c r="BK967" s="2"/>
      <c r="BL967" s="2"/>
      <c r="BM967" s="2"/>
      <c r="BN967" s="2"/>
      <c r="BO967" s="2"/>
      <c r="BP967" s="2"/>
      <c r="BQ967" s="2"/>
      <c r="BR967" s="2"/>
      <c r="BS967" s="2"/>
    </row>
    <row r="968" spans="1:71" ht="12.75" customHeight="1"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2"/>
      <c r="X968" s="32"/>
      <c r="Y968" s="32"/>
      <c r="Z968" s="32"/>
      <c r="AA968" s="32"/>
      <c r="AB968" s="32"/>
      <c r="AC968" s="32"/>
      <c r="AD968" s="32"/>
      <c r="AE968" s="32"/>
      <c r="AF968" s="32"/>
      <c r="AG968" s="32"/>
      <c r="AH968" s="32"/>
      <c r="AI968" s="32"/>
      <c r="AJ968" s="32"/>
      <c r="AK968" s="31"/>
      <c r="AL968" s="31"/>
      <c r="AM968" s="31"/>
      <c r="AN968" s="31"/>
      <c r="AO968" s="31"/>
      <c r="AP968" s="31"/>
      <c r="AQ968" s="31"/>
      <c r="AR968" s="33"/>
      <c r="AS968" s="31"/>
      <c r="AT968" s="31"/>
      <c r="AU968" s="2"/>
      <c r="AV968" s="2"/>
      <c r="AW968" s="2"/>
      <c r="AX968" s="2"/>
      <c r="AY968" s="2"/>
      <c r="AZ968" s="2"/>
      <c r="BA968" s="2"/>
      <c r="BB968" s="2"/>
      <c r="BC968" s="2"/>
      <c r="BD968" s="2"/>
      <c r="BE968" s="2"/>
      <c r="BF968" s="2"/>
      <c r="BG968" s="2"/>
      <c r="BH968" s="2"/>
      <c r="BI968" s="2"/>
      <c r="BJ968" s="2"/>
      <c r="BK968" s="2"/>
      <c r="BL968" s="2"/>
      <c r="BM968" s="2"/>
      <c r="BN968" s="2"/>
      <c r="BO968" s="2"/>
      <c r="BP968" s="2"/>
      <c r="BQ968" s="2"/>
      <c r="BR968" s="2"/>
      <c r="BS968" s="2"/>
    </row>
    <row r="969" spans="1:71" ht="12.75" customHeight="1"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2"/>
      <c r="X969" s="32"/>
      <c r="Y969" s="32"/>
      <c r="Z969" s="32"/>
      <c r="AA969" s="32"/>
      <c r="AB969" s="32"/>
      <c r="AC969" s="32"/>
      <c r="AD969" s="32"/>
      <c r="AE969" s="32"/>
      <c r="AF969" s="32"/>
      <c r="AG969" s="32"/>
      <c r="AH969" s="32"/>
      <c r="AI969" s="32"/>
      <c r="AJ969" s="32"/>
      <c r="AK969" s="31"/>
      <c r="AL969" s="31"/>
      <c r="AM969" s="31"/>
      <c r="AN969" s="31"/>
      <c r="AO969" s="31"/>
      <c r="AP969" s="31"/>
      <c r="AQ969" s="31"/>
      <c r="AR969" s="33"/>
      <c r="AS969" s="31"/>
      <c r="AT969" s="31"/>
      <c r="AU969" s="2"/>
      <c r="AV969" s="2"/>
      <c r="AW969" s="2"/>
      <c r="AX969" s="2"/>
      <c r="AY969" s="2"/>
      <c r="AZ969" s="2"/>
      <c r="BA969" s="2"/>
      <c r="BB969" s="2"/>
      <c r="BC969" s="2"/>
      <c r="BD969" s="2"/>
      <c r="BE969" s="2"/>
      <c r="BF969" s="2"/>
      <c r="BG969" s="2"/>
      <c r="BH969" s="2"/>
      <c r="BI969" s="2"/>
      <c r="BJ969" s="2"/>
      <c r="BK969" s="2"/>
      <c r="BL969" s="2"/>
      <c r="BM969" s="2"/>
      <c r="BN969" s="2"/>
      <c r="BO969" s="2"/>
      <c r="BP969" s="2"/>
      <c r="BQ969" s="2"/>
      <c r="BR969" s="2"/>
      <c r="BS969" s="2"/>
    </row>
    <row r="970" spans="1:71" ht="12.75" customHeight="1"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2"/>
      <c r="X970" s="32"/>
      <c r="Y970" s="32"/>
      <c r="Z970" s="32"/>
      <c r="AA970" s="32"/>
      <c r="AB970" s="32"/>
      <c r="AC970" s="32"/>
      <c r="AD970" s="32"/>
      <c r="AE970" s="32"/>
      <c r="AF970" s="32"/>
      <c r="AG970" s="32"/>
      <c r="AH970" s="32"/>
      <c r="AI970" s="32"/>
      <c r="AJ970" s="32"/>
      <c r="AK970" s="31"/>
      <c r="AL970" s="31"/>
      <c r="AM970" s="31"/>
      <c r="AN970" s="31"/>
      <c r="AO970" s="31"/>
      <c r="AP970" s="31"/>
      <c r="AQ970" s="31"/>
      <c r="AR970" s="33"/>
      <c r="AS970" s="31"/>
      <c r="AT970" s="31"/>
      <c r="AU970" s="2"/>
      <c r="AV970" s="2"/>
      <c r="AW970" s="2"/>
      <c r="AX970" s="2"/>
      <c r="AY970" s="2"/>
      <c r="AZ970" s="2"/>
      <c r="BA970" s="2"/>
      <c r="BB970" s="2"/>
      <c r="BC970" s="2"/>
      <c r="BD970" s="2"/>
      <c r="BE970" s="2"/>
      <c r="BF970" s="2"/>
      <c r="BG970" s="2"/>
      <c r="BH970" s="2"/>
      <c r="BI970" s="2"/>
      <c r="BJ970" s="2"/>
      <c r="BK970" s="2"/>
      <c r="BL970" s="2"/>
      <c r="BM970" s="2"/>
      <c r="BN970" s="2"/>
      <c r="BO970" s="2"/>
      <c r="BP970" s="2"/>
      <c r="BQ970" s="2"/>
      <c r="BR970" s="2"/>
      <c r="BS970" s="2"/>
    </row>
    <row r="971" spans="1:71" ht="12.75" customHeight="1"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2"/>
      <c r="X971" s="32"/>
      <c r="Y971" s="32"/>
      <c r="Z971" s="32"/>
      <c r="AA971" s="32"/>
      <c r="AB971" s="32"/>
      <c r="AC971" s="32"/>
      <c r="AD971" s="32"/>
      <c r="AE971" s="32"/>
      <c r="AF971" s="32"/>
      <c r="AG971" s="32"/>
      <c r="AH971" s="32"/>
      <c r="AI971" s="32"/>
      <c r="AJ971" s="32"/>
      <c r="AK971" s="31"/>
      <c r="AL971" s="31"/>
      <c r="AM971" s="31"/>
      <c r="AN971" s="31"/>
      <c r="AO971" s="31"/>
      <c r="AP971" s="31"/>
      <c r="AQ971" s="31"/>
      <c r="AR971" s="33"/>
      <c r="AS971" s="31"/>
      <c r="AT971" s="31"/>
      <c r="AU971" s="2"/>
      <c r="AV971" s="2"/>
      <c r="AW971" s="2"/>
      <c r="AX971" s="2"/>
      <c r="AY971" s="2"/>
      <c r="AZ971" s="2"/>
      <c r="BA971" s="2"/>
      <c r="BB971" s="2"/>
      <c r="BC971" s="2"/>
      <c r="BD971" s="2"/>
      <c r="BE971" s="2"/>
      <c r="BF971" s="2"/>
      <c r="BG971" s="2"/>
      <c r="BH971" s="2"/>
      <c r="BI971" s="2"/>
      <c r="BJ971" s="2"/>
      <c r="BK971" s="2"/>
      <c r="BL971" s="2"/>
      <c r="BM971" s="2"/>
      <c r="BN971" s="2"/>
      <c r="BO971" s="2"/>
      <c r="BP971" s="2"/>
      <c r="BQ971" s="2"/>
      <c r="BR971" s="2"/>
      <c r="BS971" s="2"/>
    </row>
    <row r="972" spans="1:71" ht="12.75" customHeight="1"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2"/>
      <c r="X972" s="32"/>
      <c r="Y972" s="32"/>
      <c r="Z972" s="32"/>
      <c r="AA972" s="32"/>
      <c r="AB972" s="32"/>
      <c r="AC972" s="32"/>
      <c r="AD972" s="32"/>
      <c r="AE972" s="32"/>
      <c r="AF972" s="32"/>
      <c r="AG972" s="32"/>
      <c r="AH972" s="32"/>
      <c r="AI972" s="32"/>
      <c r="AJ972" s="32"/>
      <c r="AK972" s="31"/>
      <c r="AL972" s="31"/>
      <c r="AM972" s="31"/>
      <c r="AN972" s="31"/>
      <c r="AO972" s="31"/>
      <c r="AP972" s="31"/>
      <c r="AQ972" s="31"/>
      <c r="AR972" s="33"/>
      <c r="AS972" s="31"/>
      <c r="AT972" s="31"/>
      <c r="AU972" s="2"/>
      <c r="AV972" s="2"/>
      <c r="AW972" s="2"/>
      <c r="AX972" s="2"/>
      <c r="AY972" s="2"/>
      <c r="AZ972" s="2"/>
      <c r="BA972" s="2"/>
      <c r="BB972" s="2"/>
      <c r="BC972" s="2"/>
      <c r="BD972" s="2"/>
      <c r="BE972" s="2"/>
      <c r="BF972" s="2"/>
      <c r="BG972" s="2"/>
      <c r="BH972" s="2"/>
      <c r="BI972" s="2"/>
      <c r="BJ972" s="2"/>
      <c r="BK972" s="2"/>
      <c r="BL972" s="2"/>
      <c r="BM972" s="2"/>
      <c r="BN972" s="2"/>
      <c r="BO972" s="2"/>
      <c r="BP972" s="2"/>
      <c r="BQ972" s="2"/>
      <c r="BR972" s="2"/>
      <c r="BS972" s="2"/>
    </row>
    <row r="973" spans="1:71" ht="12.75" customHeight="1"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2"/>
      <c r="X973" s="32"/>
      <c r="Y973" s="32"/>
      <c r="Z973" s="32"/>
      <c r="AA973" s="32"/>
      <c r="AB973" s="32"/>
      <c r="AC973" s="32"/>
      <c r="AD973" s="32"/>
      <c r="AE973" s="32"/>
      <c r="AF973" s="32"/>
      <c r="AG973" s="32"/>
      <c r="AH973" s="32"/>
      <c r="AI973" s="32"/>
      <c r="AJ973" s="32"/>
      <c r="AK973" s="31"/>
      <c r="AL973" s="31"/>
      <c r="AM973" s="31"/>
      <c r="AN973" s="31"/>
      <c r="AO973" s="31"/>
      <c r="AP973" s="31"/>
      <c r="AQ973" s="31"/>
      <c r="AR973" s="33"/>
      <c r="AS973" s="31"/>
      <c r="AT973" s="31"/>
      <c r="AU973" s="2"/>
      <c r="AV973" s="2"/>
      <c r="AW973" s="2"/>
      <c r="AX973" s="2"/>
      <c r="AY973" s="2"/>
      <c r="AZ973" s="2"/>
      <c r="BA973" s="2"/>
      <c r="BB973" s="2"/>
      <c r="BC973" s="2"/>
      <c r="BD973" s="2"/>
      <c r="BE973" s="2"/>
      <c r="BF973" s="2"/>
      <c r="BG973" s="2"/>
      <c r="BH973" s="2"/>
      <c r="BI973" s="2"/>
      <c r="BJ973" s="2"/>
      <c r="BK973" s="2"/>
      <c r="BL973" s="2"/>
      <c r="BM973" s="2"/>
      <c r="BN973" s="2"/>
      <c r="BO973" s="2"/>
      <c r="BP973" s="2"/>
      <c r="BQ973" s="2"/>
      <c r="BR973" s="2"/>
      <c r="BS973" s="2"/>
    </row>
    <row r="974" spans="1:71" ht="12.75" customHeight="1"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2"/>
      <c r="X974" s="32"/>
      <c r="Y974" s="32"/>
      <c r="Z974" s="32"/>
      <c r="AA974" s="32"/>
      <c r="AB974" s="32"/>
      <c r="AC974" s="32"/>
      <c r="AD974" s="32"/>
      <c r="AE974" s="32"/>
      <c r="AF974" s="32"/>
      <c r="AG974" s="32"/>
      <c r="AH974" s="32"/>
      <c r="AI974" s="32"/>
      <c r="AJ974" s="32"/>
      <c r="AK974" s="31"/>
      <c r="AL974" s="31"/>
      <c r="AM974" s="31"/>
      <c r="AN974" s="31"/>
      <c r="AO974" s="31"/>
      <c r="AP974" s="31"/>
      <c r="AQ974" s="31"/>
      <c r="AR974" s="33"/>
      <c r="AS974" s="31"/>
      <c r="AT974" s="31"/>
      <c r="AU974" s="2"/>
      <c r="AV974" s="2"/>
      <c r="AW974" s="2"/>
      <c r="AX974" s="2"/>
      <c r="AY974" s="2"/>
      <c r="AZ974" s="2"/>
      <c r="BA974" s="2"/>
      <c r="BB974" s="2"/>
      <c r="BC974" s="2"/>
      <c r="BD974" s="2"/>
      <c r="BE974" s="2"/>
      <c r="BF974" s="2"/>
      <c r="BG974" s="2"/>
      <c r="BH974" s="2"/>
      <c r="BI974" s="2"/>
      <c r="BJ974" s="2"/>
      <c r="BK974" s="2"/>
      <c r="BL974" s="2"/>
      <c r="BM974" s="2"/>
      <c r="BN974" s="2"/>
      <c r="BO974" s="2"/>
      <c r="BP974" s="2"/>
      <c r="BQ974" s="2"/>
      <c r="BR974" s="2"/>
      <c r="BS974" s="2"/>
    </row>
    <row r="975" spans="1:71" ht="12.75" customHeight="1"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2"/>
      <c r="X975" s="32"/>
      <c r="Y975" s="32"/>
      <c r="Z975" s="32"/>
      <c r="AA975" s="32"/>
      <c r="AB975" s="32"/>
      <c r="AC975" s="32"/>
      <c r="AD975" s="32"/>
      <c r="AE975" s="32"/>
      <c r="AF975" s="32"/>
      <c r="AG975" s="32"/>
      <c r="AH975" s="32"/>
      <c r="AI975" s="32"/>
      <c r="AJ975" s="32"/>
      <c r="AK975" s="31"/>
      <c r="AL975" s="31"/>
      <c r="AM975" s="31"/>
      <c r="AN975" s="31"/>
      <c r="AO975" s="31"/>
      <c r="AP975" s="31"/>
      <c r="AQ975" s="31"/>
      <c r="AR975" s="33"/>
      <c r="AS975" s="31"/>
      <c r="AT975" s="31"/>
      <c r="AU975" s="2"/>
      <c r="AV975" s="2"/>
      <c r="AW975" s="2"/>
      <c r="AX975" s="2"/>
      <c r="AY975" s="2"/>
      <c r="AZ975" s="2"/>
      <c r="BA975" s="2"/>
      <c r="BB975" s="2"/>
      <c r="BC975" s="2"/>
      <c r="BD975" s="2"/>
      <c r="BE975" s="2"/>
      <c r="BF975" s="2"/>
      <c r="BG975" s="2"/>
      <c r="BH975" s="2"/>
      <c r="BI975" s="2"/>
      <c r="BJ975" s="2"/>
      <c r="BK975" s="2"/>
      <c r="BL975" s="2"/>
      <c r="BM975" s="2"/>
      <c r="BN975" s="2"/>
      <c r="BO975" s="2"/>
      <c r="BP975" s="2"/>
      <c r="BQ975" s="2"/>
      <c r="BR975" s="2"/>
      <c r="BS975" s="2"/>
    </row>
    <row r="976" spans="1:71" ht="12.75" customHeight="1"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2"/>
      <c r="X976" s="32"/>
      <c r="Y976" s="32"/>
      <c r="Z976" s="32"/>
      <c r="AA976" s="32"/>
      <c r="AB976" s="32"/>
      <c r="AC976" s="32"/>
      <c r="AD976" s="32"/>
      <c r="AE976" s="32"/>
      <c r="AF976" s="32"/>
      <c r="AG976" s="32"/>
      <c r="AH976" s="32"/>
      <c r="AI976" s="32"/>
      <c r="AJ976" s="32"/>
      <c r="AK976" s="31"/>
      <c r="AL976" s="31"/>
      <c r="AM976" s="31"/>
      <c r="AN976" s="31"/>
      <c r="AO976" s="31"/>
      <c r="AP976" s="31"/>
      <c r="AQ976" s="31"/>
      <c r="AR976" s="33"/>
      <c r="AS976" s="31"/>
      <c r="AT976" s="31"/>
      <c r="AU976" s="2"/>
      <c r="AV976" s="2"/>
      <c r="AW976" s="2"/>
      <c r="AX976" s="2"/>
      <c r="AY976" s="2"/>
      <c r="AZ976" s="2"/>
      <c r="BA976" s="2"/>
      <c r="BB976" s="2"/>
      <c r="BC976" s="2"/>
      <c r="BD976" s="2"/>
      <c r="BE976" s="2"/>
      <c r="BF976" s="2"/>
      <c r="BG976" s="2"/>
      <c r="BH976" s="2"/>
      <c r="BI976" s="2"/>
      <c r="BJ976" s="2"/>
      <c r="BK976" s="2"/>
      <c r="BL976" s="2"/>
      <c r="BM976" s="2"/>
      <c r="BN976" s="2"/>
      <c r="BO976" s="2"/>
      <c r="BP976" s="2"/>
      <c r="BQ976" s="2"/>
      <c r="BR976" s="2"/>
      <c r="BS976" s="2"/>
    </row>
    <row r="977" spans="1:71" ht="12.75" customHeight="1"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2"/>
      <c r="X977" s="32"/>
      <c r="Y977" s="32"/>
      <c r="Z977" s="32"/>
      <c r="AA977" s="32"/>
      <c r="AB977" s="32"/>
      <c r="AC977" s="32"/>
      <c r="AD977" s="32"/>
      <c r="AE977" s="32"/>
      <c r="AF977" s="32"/>
      <c r="AG977" s="32"/>
      <c r="AH977" s="32"/>
      <c r="AI977" s="32"/>
      <c r="AJ977" s="32"/>
      <c r="AK977" s="31"/>
      <c r="AL977" s="31"/>
      <c r="AM977" s="31"/>
      <c r="AN977" s="31"/>
      <c r="AO977" s="31"/>
      <c r="AP977" s="31"/>
      <c r="AQ977" s="31"/>
      <c r="AR977" s="33"/>
      <c r="AS977" s="31"/>
      <c r="AT977" s="31"/>
      <c r="AU977" s="2"/>
      <c r="AV977" s="2"/>
      <c r="AW977" s="2"/>
      <c r="AX977" s="2"/>
      <c r="AY977" s="2"/>
      <c r="AZ977" s="2"/>
      <c r="BA977" s="2"/>
      <c r="BB977" s="2"/>
      <c r="BC977" s="2"/>
      <c r="BD977" s="2"/>
      <c r="BE977" s="2"/>
      <c r="BF977" s="2"/>
      <c r="BG977" s="2"/>
      <c r="BH977" s="2"/>
      <c r="BI977" s="2"/>
      <c r="BJ977" s="2"/>
      <c r="BK977" s="2"/>
      <c r="BL977" s="2"/>
      <c r="BM977" s="2"/>
      <c r="BN977" s="2"/>
      <c r="BO977" s="2"/>
      <c r="BP977" s="2"/>
      <c r="BQ977" s="2"/>
      <c r="BR977" s="2"/>
      <c r="BS977" s="2"/>
    </row>
    <row r="978" spans="1:71" ht="12.75" customHeight="1"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2"/>
      <c r="X978" s="32"/>
      <c r="Y978" s="32"/>
      <c r="Z978" s="32"/>
      <c r="AA978" s="32"/>
      <c r="AB978" s="32"/>
      <c r="AC978" s="32"/>
      <c r="AD978" s="32"/>
      <c r="AE978" s="32"/>
      <c r="AF978" s="32"/>
      <c r="AG978" s="32"/>
      <c r="AH978" s="32"/>
      <c r="AI978" s="32"/>
      <c r="AJ978" s="32"/>
      <c r="AK978" s="31"/>
      <c r="AL978" s="31"/>
      <c r="AM978" s="31"/>
      <c r="AN978" s="31"/>
      <c r="AO978" s="31"/>
      <c r="AP978" s="31"/>
      <c r="AQ978" s="31"/>
      <c r="AR978" s="33"/>
      <c r="AS978" s="31"/>
      <c r="AT978" s="31"/>
      <c r="AU978" s="2"/>
      <c r="AV978" s="2"/>
      <c r="AW978" s="2"/>
      <c r="AX978" s="2"/>
      <c r="AY978" s="2"/>
      <c r="AZ978" s="2"/>
      <c r="BA978" s="2"/>
      <c r="BB978" s="2"/>
      <c r="BC978" s="2"/>
      <c r="BD978" s="2"/>
      <c r="BE978" s="2"/>
      <c r="BF978" s="2"/>
      <c r="BG978" s="2"/>
      <c r="BH978" s="2"/>
      <c r="BI978" s="2"/>
      <c r="BJ978" s="2"/>
      <c r="BK978" s="2"/>
      <c r="BL978" s="2"/>
      <c r="BM978" s="2"/>
      <c r="BN978" s="2"/>
      <c r="BO978" s="2"/>
      <c r="BP978" s="2"/>
      <c r="BQ978" s="2"/>
      <c r="BR978" s="2"/>
      <c r="BS978" s="2"/>
    </row>
    <row r="979" spans="1:71" ht="12.75" customHeight="1"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2"/>
      <c r="X979" s="32"/>
      <c r="Y979" s="32"/>
      <c r="Z979" s="32"/>
      <c r="AA979" s="32"/>
      <c r="AB979" s="32"/>
      <c r="AC979" s="32"/>
      <c r="AD979" s="32"/>
      <c r="AE979" s="32"/>
      <c r="AF979" s="32"/>
      <c r="AG979" s="32"/>
      <c r="AH979" s="32"/>
      <c r="AI979" s="32"/>
      <c r="AJ979" s="32"/>
      <c r="AK979" s="31"/>
      <c r="AL979" s="31"/>
      <c r="AM979" s="31"/>
      <c r="AN979" s="31"/>
      <c r="AO979" s="31"/>
      <c r="AP979" s="31"/>
      <c r="AQ979" s="31"/>
      <c r="AR979" s="33"/>
      <c r="AS979" s="31"/>
      <c r="AT979" s="31"/>
      <c r="AU979" s="2"/>
      <c r="AV979" s="2"/>
      <c r="AW979" s="2"/>
      <c r="AX979" s="2"/>
      <c r="AY979" s="2"/>
      <c r="AZ979" s="2"/>
      <c r="BA979" s="2"/>
      <c r="BB979" s="2"/>
      <c r="BC979" s="2"/>
      <c r="BD979" s="2"/>
      <c r="BE979" s="2"/>
      <c r="BF979" s="2"/>
      <c r="BG979" s="2"/>
      <c r="BH979" s="2"/>
      <c r="BI979" s="2"/>
      <c r="BJ979" s="2"/>
      <c r="BK979" s="2"/>
      <c r="BL979" s="2"/>
      <c r="BM979" s="2"/>
      <c r="BN979" s="2"/>
      <c r="BO979" s="2"/>
      <c r="BP979" s="2"/>
      <c r="BQ979" s="2"/>
      <c r="BR979" s="2"/>
      <c r="BS979" s="2"/>
    </row>
    <row r="980" spans="1:71" ht="12.75" customHeight="1"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2"/>
      <c r="X980" s="32"/>
      <c r="Y980" s="32"/>
      <c r="Z980" s="32"/>
      <c r="AA980" s="32"/>
      <c r="AB980" s="32"/>
      <c r="AC980" s="32"/>
      <c r="AD980" s="32"/>
      <c r="AE980" s="32"/>
      <c r="AF980" s="32"/>
      <c r="AG980" s="32"/>
      <c r="AH980" s="32"/>
      <c r="AI980" s="32"/>
      <c r="AJ980" s="32"/>
      <c r="AK980" s="31"/>
      <c r="AL980" s="31"/>
      <c r="AM980" s="31"/>
      <c r="AN980" s="31"/>
      <c r="AO980" s="31"/>
      <c r="AP980" s="31"/>
      <c r="AQ980" s="31"/>
      <c r="AR980" s="33"/>
      <c r="AS980" s="31"/>
      <c r="AT980" s="31"/>
      <c r="AU980" s="2"/>
      <c r="AV980" s="2"/>
      <c r="AW980" s="2"/>
      <c r="AX980" s="2"/>
      <c r="AY980" s="2"/>
      <c r="AZ980" s="2"/>
      <c r="BA980" s="2"/>
      <c r="BB980" s="2"/>
      <c r="BC980" s="2"/>
      <c r="BD980" s="2"/>
      <c r="BE980" s="2"/>
      <c r="BF980" s="2"/>
      <c r="BG980" s="2"/>
      <c r="BH980" s="2"/>
      <c r="BI980" s="2"/>
      <c r="BJ980" s="2"/>
      <c r="BK980" s="2"/>
      <c r="BL980" s="2"/>
      <c r="BM980" s="2"/>
      <c r="BN980" s="2"/>
      <c r="BO980" s="2"/>
      <c r="BP980" s="2"/>
      <c r="BQ980" s="2"/>
      <c r="BR980" s="2"/>
      <c r="BS980" s="2"/>
    </row>
    <row r="981" spans="1:71" ht="12.75" customHeight="1"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2"/>
      <c r="X981" s="32"/>
      <c r="Y981" s="32"/>
      <c r="Z981" s="32"/>
      <c r="AA981" s="32"/>
      <c r="AB981" s="32"/>
      <c r="AC981" s="32"/>
      <c r="AD981" s="32"/>
      <c r="AE981" s="32"/>
      <c r="AF981" s="32"/>
      <c r="AG981" s="32"/>
      <c r="AH981" s="32"/>
      <c r="AI981" s="32"/>
      <c r="AJ981" s="32"/>
      <c r="AK981" s="31"/>
      <c r="AL981" s="31"/>
      <c r="AM981" s="31"/>
      <c r="AN981" s="31"/>
      <c r="AO981" s="31"/>
      <c r="AP981" s="31"/>
      <c r="AQ981" s="31"/>
      <c r="AR981" s="33"/>
      <c r="AS981" s="31"/>
      <c r="AT981" s="31"/>
      <c r="AU981" s="2"/>
      <c r="AV981" s="2"/>
      <c r="AW981" s="2"/>
      <c r="AX981" s="2"/>
      <c r="AY981" s="2"/>
      <c r="AZ981" s="2"/>
      <c r="BA981" s="2"/>
      <c r="BB981" s="2"/>
      <c r="BC981" s="2"/>
      <c r="BD981" s="2"/>
      <c r="BE981" s="2"/>
      <c r="BF981" s="2"/>
      <c r="BG981" s="2"/>
      <c r="BH981" s="2"/>
      <c r="BI981" s="2"/>
      <c r="BJ981" s="2"/>
      <c r="BK981" s="2"/>
      <c r="BL981" s="2"/>
      <c r="BM981" s="2"/>
      <c r="BN981" s="2"/>
      <c r="BO981" s="2"/>
      <c r="BP981" s="2"/>
      <c r="BQ981" s="2"/>
      <c r="BR981" s="2"/>
      <c r="BS981" s="2"/>
    </row>
    <row r="982" spans="1:71" ht="12.75" customHeight="1"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2"/>
      <c r="X982" s="32"/>
      <c r="Y982" s="32"/>
      <c r="Z982" s="32"/>
      <c r="AA982" s="32"/>
      <c r="AB982" s="32"/>
      <c r="AC982" s="32"/>
      <c r="AD982" s="32"/>
      <c r="AE982" s="32"/>
      <c r="AF982" s="32"/>
      <c r="AG982" s="32"/>
      <c r="AH982" s="32"/>
      <c r="AI982" s="32"/>
      <c r="AJ982" s="32"/>
      <c r="AK982" s="31"/>
      <c r="AL982" s="31"/>
      <c r="AM982" s="31"/>
      <c r="AN982" s="31"/>
      <c r="AO982" s="31"/>
      <c r="AP982" s="31"/>
      <c r="AQ982" s="31"/>
      <c r="AR982" s="33"/>
      <c r="AS982" s="31"/>
      <c r="AT982" s="31"/>
      <c r="AU982" s="2"/>
      <c r="AV982" s="2"/>
      <c r="AW982" s="2"/>
      <c r="AX982" s="2"/>
      <c r="AY982" s="2"/>
      <c r="AZ982" s="2"/>
      <c r="BA982" s="2"/>
      <c r="BB982" s="2"/>
      <c r="BC982" s="2"/>
      <c r="BD982" s="2"/>
      <c r="BE982" s="2"/>
      <c r="BF982" s="2"/>
      <c r="BG982" s="2"/>
      <c r="BH982" s="2"/>
      <c r="BI982" s="2"/>
      <c r="BJ982" s="2"/>
      <c r="BK982" s="2"/>
      <c r="BL982" s="2"/>
      <c r="BM982" s="2"/>
      <c r="BN982" s="2"/>
      <c r="BO982" s="2"/>
      <c r="BP982" s="2"/>
      <c r="BQ982" s="2"/>
      <c r="BR982" s="2"/>
      <c r="BS982" s="2"/>
    </row>
    <row r="983" spans="1:71" ht="12.75" customHeight="1"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2"/>
      <c r="X983" s="32"/>
      <c r="Y983" s="32"/>
      <c r="Z983" s="32"/>
      <c r="AA983" s="32"/>
      <c r="AB983" s="32"/>
      <c r="AC983" s="32"/>
      <c r="AD983" s="32"/>
      <c r="AE983" s="32"/>
      <c r="AF983" s="32"/>
      <c r="AG983" s="32"/>
      <c r="AH983" s="32"/>
      <c r="AI983" s="32"/>
      <c r="AJ983" s="32"/>
      <c r="AK983" s="31"/>
      <c r="AL983" s="31"/>
      <c r="AM983" s="31"/>
      <c r="AN983" s="31"/>
      <c r="AO983" s="31"/>
      <c r="AP983" s="31"/>
      <c r="AQ983" s="31"/>
      <c r="AR983" s="33"/>
      <c r="AS983" s="31"/>
      <c r="AT983" s="31"/>
      <c r="AU983" s="2"/>
      <c r="AV983" s="2"/>
      <c r="AW983" s="2"/>
      <c r="AX983" s="2"/>
      <c r="AY983" s="2"/>
      <c r="AZ983" s="2"/>
      <c r="BA983" s="2"/>
      <c r="BB983" s="2"/>
      <c r="BC983" s="2"/>
      <c r="BD983" s="2"/>
      <c r="BE983" s="2"/>
      <c r="BF983" s="2"/>
      <c r="BG983" s="2"/>
      <c r="BH983" s="2"/>
      <c r="BI983" s="2"/>
      <c r="BJ983" s="2"/>
      <c r="BK983" s="2"/>
      <c r="BL983" s="2"/>
      <c r="BM983" s="2"/>
      <c r="BN983" s="2"/>
      <c r="BO983" s="2"/>
      <c r="BP983" s="2"/>
      <c r="BQ983" s="2"/>
      <c r="BR983" s="2"/>
      <c r="BS983" s="2"/>
    </row>
    <row r="984" spans="1:71" ht="12.75" customHeight="1"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2"/>
      <c r="X984" s="32"/>
      <c r="Y984" s="32"/>
      <c r="Z984" s="32"/>
      <c r="AA984" s="32"/>
      <c r="AB984" s="32"/>
      <c r="AC984" s="32"/>
      <c r="AD984" s="32"/>
      <c r="AE984" s="32"/>
      <c r="AF984" s="32"/>
      <c r="AG984" s="32"/>
      <c r="AH984" s="32"/>
      <c r="AI984" s="32"/>
      <c r="AJ984" s="32"/>
      <c r="AK984" s="31"/>
      <c r="AL984" s="31"/>
      <c r="AM984" s="31"/>
      <c r="AN984" s="31"/>
      <c r="AO984" s="31"/>
      <c r="AP984" s="31"/>
      <c r="AQ984" s="31"/>
      <c r="AR984" s="33"/>
      <c r="AS984" s="31"/>
      <c r="AT984" s="31"/>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row>
    <row r="985" spans="1:71" ht="12.75" customHeight="1"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2"/>
      <c r="X985" s="32"/>
      <c r="Y985" s="32"/>
      <c r="Z985" s="32"/>
      <c r="AA985" s="32"/>
      <c r="AB985" s="32"/>
      <c r="AC985" s="32"/>
      <c r="AD985" s="32"/>
      <c r="AE985" s="32"/>
      <c r="AF985" s="32"/>
      <c r="AG985" s="32"/>
      <c r="AH985" s="32"/>
      <c r="AI985" s="32"/>
      <c r="AJ985" s="32"/>
      <c r="AK985" s="31"/>
      <c r="AL985" s="31"/>
      <c r="AM985" s="31"/>
      <c r="AN985" s="31"/>
      <c r="AO985" s="31"/>
      <c r="AP985" s="31"/>
      <c r="AQ985" s="31"/>
      <c r="AR985" s="33"/>
      <c r="AS985" s="31"/>
      <c r="AT985" s="31"/>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row>
    <row r="986" spans="1:71" ht="12.75" customHeight="1"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2"/>
      <c r="X986" s="32"/>
      <c r="Y986" s="32"/>
      <c r="Z986" s="32"/>
      <c r="AA986" s="32"/>
      <c r="AB986" s="32"/>
      <c r="AC986" s="32"/>
      <c r="AD986" s="32"/>
      <c r="AE986" s="32"/>
      <c r="AF986" s="32"/>
      <c r="AG986" s="32"/>
      <c r="AH986" s="32"/>
      <c r="AI986" s="32"/>
      <c r="AJ986" s="32"/>
      <c r="AK986" s="31"/>
      <c r="AL986" s="31"/>
      <c r="AM986" s="31"/>
      <c r="AN986" s="31"/>
      <c r="AO986" s="31"/>
      <c r="AP986" s="31"/>
      <c r="AQ986" s="31"/>
      <c r="AR986" s="33"/>
      <c r="AS986" s="31"/>
      <c r="AT986" s="31"/>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row>
    <row r="987" spans="1:71" ht="12.75" customHeight="1"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2"/>
      <c r="X987" s="32"/>
      <c r="Y987" s="32"/>
      <c r="Z987" s="32"/>
      <c r="AA987" s="32"/>
      <c r="AB987" s="32"/>
      <c r="AC987" s="32"/>
      <c r="AD987" s="32"/>
      <c r="AE987" s="32"/>
      <c r="AF987" s="32"/>
      <c r="AG987" s="32"/>
      <c r="AH987" s="32"/>
      <c r="AI987" s="32"/>
      <c r="AJ987" s="32"/>
      <c r="AK987" s="31"/>
      <c r="AL987" s="31"/>
      <c r="AM987" s="31"/>
      <c r="AN987" s="31"/>
      <c r="AO987" s="31"/>
      <c r="AP987" s="31"/>
      <c r="AQ987" s="31"/>
      <c r="AR987" s="33"/>
      <c r="AS987" s="31"/>
      <c r="AT987" s="31"/>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row>
    <row r="988" spans="1:71" ht="12.75" customHeight="1"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2"/>
      <c r="X988" s="32"/>
      <c r="Y988" s="32"/>
      <c r="Z988" s="32"/>
      <c r="AA988" s="32"/>
      <c r="AB988" s="32"/>
      <c r="AC988" s="32"/>
      <c r="AD988" s="32"/>
      <c r="AE988" s="32"/>
      <c r="AF988" s="32"/>
      <c r="AG988" s="32"/>
      <c r="AH988" s="32"/>
      <c r="AI988" s="32"/>
      <c r="AJ988" s="32"/>
      <c r="AK988" s="31"/>
      <c r="AL988" s="31"/>
      <c r="AM988" s="31"/>
      <c r="AN988" s="31"/>
      <c r="AO988" s="31"/>
      <c r="AP988" s="31"/>
      <c r="AQ988" s="31"/>
      <c r="AR988" s="33"/>
      <c r="AS988" s="31"/>
      <c r="AT988" s="31"/>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row>
    <row r="989" spans="1:71" ht="12.75" customHeight="1"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2"/>
      <c r="X989" s="32"/>
      <c r="Y989" s="32"/>
      <c r="Z989" s="32"/>
      <c r="AA989" s="32"/>
      <c r="AB989" s="32"/>
      <c r="AC989" s="32"/>
      <c r="AD989" s="32"/>
      <c r="AE989" s="32"/>
      <c r="AF989" s="32"/>
      <c r="AG989" s="32"/>
      <c r="AH989" s="32"/>
      <c r="AI989" s="32"/>
      <c r="AJ989" s="32"/>
      <c r="AK989" s="31"/>
      <c r="AL989" s="31"/>
      <c r="AM989" s="31"/>
      <c r="AN989" s="31"/>
      <c r="AO989" s="31"/>
      <c r="AP989" s="31"/>
      <c r="AQ989" s="31"/>
      <c r="AR989" s="33"/>
      <c r="AS989" s="31"/>
      <c r="AT989" s="31"/>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row>
    <row r="990" spans="1:71" ht="12.75" customHeight="1"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2"/>
      <c r="X990" s="32"/>
      <c r="Y990" s="32"/>
      <c r="Z990" s="32"/>
      <c r="AA990" s="32"/>
      <c r="AB990" s="32"/>
      <c r="AC990" s="32"/>
      <c r="AD990" s="32"/>
      <c r="AE990" s="32"/>
      <c r="AF990" s="32"/>
      <c r="AG990" s="32"/>
      <c r="AH990" s="32"/>
      <c r="AI990" s="32"/>
      <c r="AJ990" s="32"/>
      <c r="AK990" s="31"/>
      <c r="AL990" s="31"/>
      <c r="AM990" s="31"/>
      <c r="AN990" s="31"/>
      <c r="AO990" s="31"/>
      <c r="AP990" s="31"/>
      <c r="AQ990" s="31"/>
      <c r="AR990" s="33"/>
      <c r="AS990" s="31"/>
      <c r="AT990" s="31"/>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row>
    <row r="991" spans="1:71" ht="12.75" customHeight="1"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2"/>
      <c r="X991" s="32"/>
      <c r="Y991" s="32"/>
      <c r="Z991" s="32"/>
      <c r="AA991" s="32"/>
      <c r="AB991" s="32"/>
      <c r="AC991" s="32"/>
      <c r="AD991" s="32"/>
      <c r="AE991" s="32"/>
      <c r="AF991" s="32"/>
      <c r="AG991" s="32"/>
      <c r="AH991" s="32"/>
      <c r="AI991" s="32"/>
      <c r="AJ991" s="32"/>
      <c r="AK991" s="31"/>
      <c r="AL991" s="31"/>
      <c r="AM991" s="31"/>
      <c r="AN991" s="31"/>
      <c r="AO991" s="31"/>
      <c r="AP991" s="31"/>
      <c r="AQ991" s="31"/>
      <c r="AR991" s="33"/>
      <c r="AS991" s="31"/>
      <c r="AT991" s="31"/>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row>
    <row r="992" spans="1:71" ht="12.75" customHeight="1"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2"/>
      <c r="X992" s="32"/>
      <c r="Y992" s="32"/>
      <c r="Z992" s="32"/>
      <c r="AA992" s="32"/>
      <c r="AB992" s="32"/>
      <c r="AC992" s="32"/>
      <c r="AD992" s="32"/>
      <c r="AE992" s="32"/>
      <c r="AF992" s="32"/>
      <c r="AG992" s="32"/>
      <c r="AH992" s="32"/>
      <c r="AI992" s="32"/>
      <c r="AJ992" s="32"/>
      <c r="AK992" s="31"/>
      <c r="AL992" s="31"/>
      <c r="AM992" s="31"/>
      <c r="AN992" s="31"/>
      <c r="AO992" s="31"/>
      <c r="AP992" s="31"/>
      <c r="AQ992" s="31"/>
      <c r="AR992" s="33"/>
      <c r="AS992" s="31"/>
      <c r="AT992" s="31"/>
      <c r="AU992" s="2"/>
      <c r="AV992" s="2"/>
      <c r="AW992" s="2"/>
      <c r="AX992" s="2"/>
      <c r="AY992" s="2"/>
      <c r="AZ992" s="2"/>
      <c r="BA992" s="2"/>
      <c r="BB992" s="2"/>
      <c r="BC992" s="2"/>
      <c r="BD992" s="2"/>
      <c r="BE992" s="2"/>
      <c r="BF992" s="2"/>
      <c r="BG992" s="2"/>
      <c r="BH992" s="2"/>
      <c r="BI992" s="2"/>
      <c r="BJ992" s="2"/>
      <c r="BK992" s="2"/>
      <c r="BL992" s="2"/>
      <c r="BM992" s="2"/>
      <c r="BN992" s="2"/>
      <c r="BO992" s="2"/>
      <c r="BP992" s="2"/>
      <c r="BQ992" s="2"/>
      <c r="BR992" s="2"/>
      <c r="BS992" s="2"/>
    </row>
    <row r="993" spans="1:71" ht="12.75" customHeight="1"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2"/>
      <c r="X993" s="32"/>
      <c r="Y993" s="32"/>
      <c r="Z993" s="32"/>
      <c r="AA993" s="32"/>
      <c r="AB993" s="32"/>
      <c r="AC993" s="32"/>
      <c r="AD993" s="32"/>
      <c r="AE993" s="32"/>
      <c r="AF993" s="32"/>
      <c r="AG993" s="32"/>
      <c r="AH993" s="32"/>
      <c r="AI993" s="32"/>
      <c r="AJ993" s="32"/>
      <c r="AK993" s="31"/>
      <c r="AL993" s="31"/>
      <c r="AM993" s="31"/>
      <c r="AN993" s="31"/>
      <c r="AO993" s="31"/>
      <c r="AP993" s="31"/>
      <c r="AQ993" s="31"/>
      <c r="AR993" s="33"/>
      <c r="AS993" s="31"/>
      <c r="AT993" s="31"/>
      <c r="AU993" s="2"/>
      <c r="AV993" s="2"/>
      <c r="AW993" s="2"/>
      <c r="AX993" s="2"/>
      <c r="AY993" s="2"/>
      <c r="AZ993" s="2"/>
      <c r="BA993" s="2"/>
      <c r="BB993" s="2"/>
      <c r="BC993" s="2"/>
      <c r="BD993" s="2"/>
      <c r="BE993" s="2"/>
      <c r="BF993" s="2"/>
      <c r="BG993" s="2"/>
      <c r="BH993" s="2"/>
      <c r="BI993" s="2"/>
      <c r="BJ993" s="2"/>
      <c r="BK993" s="2"/>
      <c r="BL993" s="2"/>
      <c r="BM993" s="2"/>
      <c r="BN993" s="2"/>
      <c r="BO993" s="2"/>
      <c r="BP993" s="2"/>
      <c r="BQ993" s="2"/>
      <c r="BR993" s="2"/>
      <c r="BS993" s="2"/>
    </row>
    <row r="994" spans="1:71" ht="12.75" customHeight="1"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2"/>
      <c r="X994" s="32"/>
      <c r="Y994" s="32"/>
      <c r="Z994" s="32"/>
      <c r="AA994" s="32"/>
      <c r="AB994" s="32"/>
      <c r="AC994" s="32"/>
      <c r="AD994" s="32"/>
      <c r="AE994" s="32"/>
      <c r="AF994" s="32"/>
      <c r="AG994" s="32"/>
      <c r="AH994" s="32"/>
      <c r="AI994" s="32"/>
      <c r="AJ994" s="32"/>
      <c r="AK994" s="31"/>
      <c r="AL994" s="31"/>
      <c r="AM994" s="31"/>
      <c r="AN994" s="31"/>
      <c r="AO994" s="31"/>
      <c r="AP994" s="31"/>
      <c r="AQ994" s="31"/>
      <c r="AR994" s="33"/>
      <c r="AS994" s="31"/>
      <c r="AT994" s="31"/>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row>
    <row r="995" spans="1:71" ht="12.75" customHeight="1"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2"/>
      <c r="X995" s="32"/>
      <c r="Y995" s="32"/>
      <c r="Z995" s="32"/>
      <c r="AA995" s="32"/>
      <c r="AB995" s="32"/>
      <c r="AC995" s="32"/>
      <c r="AD995" s="32"/>
      <c r="AE995" s="32"/>
      <c r="AF995" s="32"/>
      <c r="AG995" s="32"/>
      <c r="AH995" s="32"/>
      <c r="AI995" s="32"/>
      <c r="AJ995" s="32"/>
      <c r="AK995" s="31"/>
      <c r="AL995" s="31"/>
      <c r="AM995" s="31"/>
      <c r="AN995" s="31"/>
      <c r="AO995" s="31"/>
      <c r="AP995" s="31"/>
      <c r="AQ995" s="31"/>
      <c r="AR995" s="33"/>
      <c r="AS995" s="31"/>
      <c r="AT995" s="31"/>
      <c r="AU995" s="2"/>
      <c r="AV995" s="2"/>
      <c r="AW995" s="2"/>
      <c r="AX995" s="2"/>
      <c r="AY995" s="2"/>
      <c r="AZ995" s="2"/>
      <c r="BA995" s="2"/>
      <c r="BB995" s="2"/>
      <c r="BC995" s="2"/>
      <c r="BD995" s="2"/>
      <c r="BE995" s="2"/>
      <c r="BF995" s="2"/>
      <c r="BG995" s="2"/>
      <c r="BH995" s="2"/>
      <c r="BI995" s="2"/>
      <c r="BJ995" s="2"/>
      <c r="BK995" s="2"/>
      <c r="BL995" s="2"/>
      <c r="BM995" s="2"/>
      <c r="BN995" s="2"/>
      <c r="BO995" s="2"/>
      <c r="BP995" s="2"/>
      <c r="BQ995" s="2"/>
      <c r="BR995" s="2"/>
      <c r="BS995" s="2"/>
    </row>
    <row r="996" spans="1:71" ht="12.75" customHeight="1"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2"/>
      <c r="X996" s="32"/>
      <c r="Y996" s="32"/>
      <c r="Z996" s="32"/>
      <c r="AA996" s="32"/>
      <c r="AB996" s="32"/>
      <c r="AC996" s="32"/>
      <c r="AD996" s="32"/>
      <c r="AE996" s="32"/>
      <c r="AF996" s="32"/>
      <c r="AG996" s="32"/>
      <c r="AH996" s="32"/>
      <c r="AI996" s="32"/>
      <c r="AJ996" s="32"/>
      <c r="AK996" s="31"/>
      <c r="AL996" s="31"/>
      <c r="AM996" s="31"/>
      <c r="AN996" s="31"/>
      <c r="AO996" s="31"/>
      <c r="AP996" s="31"/>
      <c r="AQ996" s="31"/>
      <c r="AR996" s="33"/>
      <c r="AS996" s="31"/>
      <c r="AT996" s="31"/>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row>
    <row r="997" spans="1:71" ht="12.75" customHeight="1"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2"/>
      <c r="X997" s="32"/>
      <c r="Y997" s="32"/>
      <c r="Z997" s="32"/>
      <c r="AA997" s="32"/>
      <c r="AB997" s="32"/>
      <c r="AC997" s="32"/>
      <c r="AD997" s="32"/>
      <c r="AE997" s="32"/>
      <c r="AF997" s="32"/>
      <c r="AG997" s="32"/>
      <c r="AH997" s="32"/>
      <c r="AI997" s="32"/>
      <c r="AJ997" s="32"/>
      <c r="AK997" s="31"/>
      <c r="AL997" s="31"/>
      <c r="AM997" s="31"/>
      <c r="AN997" s="31"/>
      <c r="AO997" s="31"/>
      <c r="AP997" s="31"/>
      <c r="AQ997" s="31"/>
      <c r="AR997" s="33"/>
      <c r="AS997" s="31"/>
      <c r="AT997" s="31"/>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row>
    <row r="998" spans="1:71" ht="12.75" customHeight="1"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2"/>
      <c r="X998" s="32"/>
      <c r="Y998" s="32"/>
      <c r="Z998" s="32"/>
      <c r="AA998" s="32"/>
      <c r="AB998" s="32"/>
      <c r="AC998" s="32"/>
      <c r="AD998" s="32"/>
      <c r="AE998" s="32"/>
      <c r="AF998" s="32"/>
      <c r="AG998" s="32"/>
      <c r="AH998" s="32"/>
      <c r="AI998" s="32"/>
      <c r="AJ998" s="32"/>
      <c r="AK998" s="31"/>
      <c r="AL998" s="31"/>
      <c r="AM998" s="31"/>
      <c r="AN998" s="31"/>
      <c r="AO998" s="31"/>
      <c r="AP998" s="31"/>
      <c r="AQ998" s="31"/>
      <c r="AR998" s="33"/>
      <c r="AS998" s="31"/>
      <c r="AT998" s="31"/>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row>
    <row r="999" spans="1:71" ht="12.75" customHeight="1"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2"/>
      <c r="X999" s="32"/>
      <c r="Y999" s="32"/>
      <c r="Z999" s="32"/>
      <c r="AA999" s="32"/>
      <c r="AB999" s="32"/>
      <c r="AC999" s="32"/>
      <c r="AD999" s="32"/>
      <c r="AE999" s="32"/>
      <c r="AF999" s="32"/>
      <c r="AG999" s="32"/>
      <c r="AH999" s="32"/>
      <c r="AI999" s="32"/>
      <c r="AJ999" s="32"/>
      <c r="AK999" s="31"/>
      <c r="AL999" s="31"/>
      <c r="AM999" s="31"/>
      <c r="AN999" s="31"/>
      <c r="AO999" s="31"/>
      <c r="AP999" s="31"/>
      <c r="AQ999" s="31"/>
      <c r="AR999" s="33"/>
      <c r="AS999" s="31"/>
      <c r="AT999" s="31"/>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row>
    <row r="1000" spans="1:71" ht="12.75" customHeight="1" x14ac:dyDescent="0.25">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2"/>
      <c r="X1000" s="32"/>
      <c r="Y1000" s="32"/>
      <c r="Z1000" s="32"/>
      <c r="AA1000" s="32"/>
      <c r="AB1000" s="32"/>
      <c r="AC1000" s="32"/>
      <c r="AD1000" s="32"/>
      <c r="AE1000" s="32"/>
      <c r="AF1000" s="32"/>
      <c r="AG1000" s="32"/>
      <c r="AH1000" s="32"/>
      <c r="AI1000" s="32"/>
      <c r="AJ1000" s="32"/>
      <c r="AK1000" s="31"/>
      <c r="AL1000" s="31"/>
      <c r="AM1000" s="31"/>
      <c r="AN1000" s="31"/>
      <c r="AO1000" s="31"/>
      <c r="AP1000" s="31"/>
      <c r="AQ1000" s="31"/>
      <c r="AR1000" s="33"/>
      <c r="AS1000" s="31"/>
      <c r="AT1000" s="31"/>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row>
  </sheetData>
  <mergeCells count="29">
    <mergeCell ref="B13:F13"/>
    <mergeCell ref="B14:F14"/>
    <mergeCell ref="B15:F15"/>
    <mergeCell ref="F5:F6"/>
    <mergeCell ref="G5:G6"/>
    <mergeCell ref="A8:F8"/>
    <mergeCell ref="B9:F9"/>
    <mergeCell ref="B10:F10"/>
    <mergeCell ref="B11:F11"/>
    <mergeCell ref="B12:F12"/>
    <mergeCell ref="U2:V2"/>
    <mergeCell ref="AX2:AY2"/>
    <mergeCell ref="A5:A6"/>
    <mergeCell ref="B5:B6"/>
    <mergeCell ref="C5:C6"/>
    <mergeCell ref="D5:D6"/>
    <mergeCell ref="E5:E6"/>
    <mergeCell ref="AX5:AX6"/>
    <mergeCell ref="AY5:AY6"/>
    <mergeCell ref="AO5:AO6"/>
    <mergeCell ref="AP5:AP6"/>
    <mergeCell ref="AU5:AU6"/>
    <mergeCell ref="AV5:AV6"/>
    <mergeCell ref="AW5:AW6"/>
    <mergeCell ref="H5:H6"/>
    <mergeCell ref="I5:I6"/>
    <mergeCell ref="J5:J6"/>
    <mergeCell ref="L5:L6"/>
    <mergeCell ref="AN5:AN6"/>
  </mergeCells>
  <conditionalFormatting sqref="K4:K6">
    <cfRule type="containsText" dxfId="12" priority="1" operator="containsText" text="❌">
      <formula>NOT(ISERROR(SEARCH(("❌"),(K4))))</formula>
    </cfRule>
  </conditionalFormatting>
  <conditionalFormatting sqref="L4:N5 M6:N6">
    <cfRule type="containsText" dxfId="11" priority="2" operator="containsText" text="Bajo">
      <formula>NOT(ISERROR(SEARCH(("Bajo"),(L4))))</formula>
    </cfRule>
    <cfRule type="containsText" dxfId="10" priority="3" operator="containsText" text="Moderado">
      <formula>NOT(ISERROR(SEARCH(("Moderado"),(L4))))</formula>
    </cfRule>
    <cfRule type="containsText" dxfId="9" priority="4" operator="containsText" text="Alto">
      <formula>NOT(ISERROR(SEARCH(("Alto"),(L4))))</formula>
    </cfRule>
    <cfRule type="containsText" dxfId="8" priority="5" operator="containsText" text="Extremo">
      <formula>NOT(ISERROR(SEARCH(("Extremo"),(L4))))</formula>
    </cfRule>
  </conditionalFormatting>
  <conditionalFormatting sqref="O5:O6">
    <cfRule type="containsText" dxfId="7" priority="6" operator="containsText" text="Bajo">
      <formula>NOT(ISERROR(SEARCH(("Bajo"),(O5))))</formula>
    </cfRule>
    <cfRule type="containsText" dxfId="6" priority="7" operator="containsText" text="Moderado">
      <formula>NOT(ISERROR(SEARCH(("Moderado"),(O5))))</formula>
    </cfRule>
    <cfRule type="containsText" dxfId="5" priority="8" operator="containsText" text="Alto">
      <formula>NOT(ISERROR(SEARCH(("Alto"),(O5))))</formula>
    </cfRule>
    <cfRule type="containsText" dxfId="4" priority="9" operator="containsText" text="Extremo">
      <formula>NOT(ISERROR(SEARCH(("Extremo"),(O5))))</formula>
    </cfRule>
  </conditionalFormatting>
  <conditionalFormatting sqref="AP4:AP5">
    <cfRule type="containsText" dxfId="3" priority="10" operator="containsText" text="Alto">
      <formula>NOT(ISERROR(SEARCH(("Alto"),(AP4))))</formula>
    </cfRule>
    <cfRule type="containsText" dxfId="2" priority="11" operator="containsText" text="Moderado">
      <formula>NOT(ISERROR(SEARCH(("Moderado"),(AP4))))</formula>
    </cfRule>
    <cfRule type="containsText" dxfId="1" priority="12" operator="containsText" text="Bajo">
      <formula>NOT(ISERROR(SEARCH(("Bajo"),(AP4))))</formula>
    </cfRule>
    <cfRule type="containsText" dxfId="0" priority="13" operator="containsText" text="Extremo">
      <formula>NOT(ISERROR(SEARCH(("Extremo"),(AP4))))</formula>
    </cfRule>
  </conditionalFormatting>
  <pageMargins left="0.70866141732283472" right="0.26" top="0.74803149606299213" bottom="0.74803149606299213" header="0" footer="0"/>
  <pageSetup scale="60" orientation="landscape"/>
  <drawing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Parámetros!$A$84:$A$85</xm:f>
          </x14:formula1>
          <xm:sqref>AJ4</xm:sqref>
        </x14:dataValidation>
        <x14:dataValidation type="list" allowBlank="1" showErrorMessage="1" xr:uid="{00000000-0002-0000-0000-000001000000}">
          <x14:formula1>
            <xm:f>Parámetros!$A$47:$A$51</xm:f>
          </x14:formula1>
          <xm:sqref>J4:J5 AO4:AO5</xm:sqref>
        </x14:dataValidation>
        <x14:dataValidation type="list" allowBlank="1" showErrorMessage="1" xr:uid="{00000000-0002-0000-0000-000002000000}">
          <x14:formula1>
            <xm:f>Parámetros!$A$93:$A$96</xm:f>
          </x14:formula1>
          <xm:sqref>AQ4:AQ1000</xm:sqref>
        </x14:dataValidation>
        <x14:dataValidation type="list" allowBlank="1" showErrorMessage="1" xr:uid="{00000000-0002-0000-0000-000003000000}">
          <x14:formula1>
            <xm:f>Parámetros!$A$40:$A$44</xm:f>
          </x14:formula1>
          <xm:sqref>I4:I5 AN4:AN5</xm:sqref>
        </x14:dataValidation>
        <x14:dataValidation type="list" allowBlank="1" showErrorMessage="1" xr:uid="{00000000-0002-0000-0000-000004000000}">
          <x14:formula1>
            <xm:f>Parámetros!$A$118:$A$120</xm:f>
          </x14:formula1>
          <xm:sqref>AF4</xm:sqref>
        </x14:dataValidation>
        <x14:dataValidation type="list" allowBlank="1" showErrorMessage="1" xr:uid="{00000000-0002-0000-0000-000005000000}">
          <x14:formula1>
            <xm:f>Parámetros!$A$99:$A$115</xm:f>
          </x14:formula1>
          <xm:sqref>A4:A5</xm:sqref>
        </x14:dataValidation>
        <x14:dataValidation type="list" allowBlank="1" showErrorMessage="1" xr:uid="{00000000-0002-0000-0000-000006000000}">
          <x14:formula1>
            <xm:f>Parámetros!$B$84:$B$86</xm:f>
          </x14:formula1>
          <xm:sqref>AK4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H1"/>
    </sheetView>
  </sheetViews>
  <sheetFormatPr baseColWidth="10" defaultColWidth="14.42578125" defaultRowHeight="15" customHeight="1" x14ac:dyDescent="0.25"/>
  <cols>
    <col min="1" max="26" width="11.42578125" customWidth="1"/>
  </cols>
  <sheetData>
    <row r="1" spans="1:26" ht="14.25" customHeight="1" x14ac:dyDescent="0.25">
      <c r="A1" s="56" t="s">
        <v>123</v>
      </c>
      <c r="B1" s="52"/>
      <c r="C1" s="52"/>
      <c r="D1" s="52"/>
      <c r="E1" s="52"/>
      <c r="F1" s="52"/>
      <c r="G1" s="52"/>
      <c r="H1" s="48"/>
      <c r="I1" s="34"/>
      <c r="J1" s="34"/>
      <c r="K1" s="34"/>
      <c r="L1" s="34"/>
      <c r="M1" s="34"/>
      <c r="N1" s="34"/>
      <c r="O1" s="34"/>
      <c r="P1" s="34"/>
      <c r="Q1" s="34"/>
      <c r="R1" s="34"/>
      <c r="S1" s="34"/>
      <c r="T1" s="34"/>
      <c r="U1" s="34"/>
      <c r="V1" s="34"/>
      <c r="W1" s="34"/>
      <c r="X1" s="34"/>
      <c r="Y1" s="34"/>
      <c r="Z1" s="34"/>
    </row>
    <row r="2" spans="1:26" ht="14.25" customHeight="1" x14ac:dyDescent="0.25">
      <c r="A2" s="57" t="s">
        <v>124</v>
      </c>
      <c r="B2" s="52"/>
      <c r="C2" s="52"/>
      <c r="D2" s="52"/>
      <c r="E2" s="52"/>
      <c r="F2" s="52"/>
      <c r="G2" s="48"/>
      <c r="H2" s="35" t="s">
        <v>125</v>
      </c>
      <c r="I2" s="34"/>
      <c r="J2" s="34"/>
      <c r="K2" s="34"/>
      <c r="L2" s="34"/>
      <c r="M2" s="34"/>
      <c r="N2" s="34"/>
      <c r="O2" s="34"/>
      <c r="P2" s="34"/>
      <c r="Q2" s="34"/>
      <c r="R2" s="34"/>
      <c r="S2" s="34"/>
      <c r="T2" s="34"/>
      <c r="U2" s="34"/>
      <c r="V2" s="34"/>
      <c r="W2" s="34"/>
      <c r="X2" s="34"/>
      <c r="Y2" s="34"/>
      <c r="Z2" s="34"/>
    </row>
    <row r="3" spans="1:26" ht="14.25" customHeight="1" x14ac:dyDescent="0.25">
      <c r="A3" s="57" t="s">
        <v>126</v>
      </c>
      <c r="B3" s="52"/>
      <c r="C3" s="52"/>
      <c r="D3" s="52"/>
      <c r="E3" s="52"/>
      <c r="F3" s="52"/>
      <c r="G3" s="48"/>
      <c r="H3" s="35" t="s">
        <v>125</v>
      </c>
      <c r="I3" s="34"/>
      <c r="J3" s="34"/>
      <c r="K3" s="34"/>
      <c r="L3" s="34"/>
      <c r="M3" s="34"/>
      <c r="N3" s="34"/>
      <c r="O3" s="34"/>
      <c r="P3" s="34"/>
      <c r="Q3" s="34"/>
      <c r="R3" s="34"/>
      <c r="S3" s="34"/>
      <c r="T3" s="34"/>
      <c r="U3" s="34"/>
      <c r="V3" s="34"/>
      <c r="W3" s="34"/>
      <c r="X3" s="34"/>
      <c r="Y3" s="34"/>
      <c r="Z3" s="34"/>
    </row>
    <row r="4" spans="1:26" ht="14.25" customHeight="1" x14ac:dyDescent="0.25">
      <c r="A4" s="57" t="s">
        <v>127</v>
      </c>
      <c r="B4" s="52"/>
      <c r="C4" s="52"/>
      <c r="D4" s="52"/>
      <c r="E4" s="52"/>
      <c r="F4" s="52"/>
      <c r="G4" s="48"/>
      <c r="H4" s="35" t="s">
        <v>80</v>
      </c>
      <c r="I4" s="34"/>
      <c r="J4" s="34"/>
      <c r="K4" s="34"/>
      <c r="L4" s="34"/>
      <c r="M4" s="34"/>
      <c r="N4" s="34"/>
      <c r="O4" s="34"/>
      <c r="P4" s="34"/>
      <c r="Q4" s="34"/>
      <c r="R4" s="34"/>
      <c r="S4" s="34"/>
      <c r="T4" s="34"/>
      <c r="U4" s="34"/>
      <c r="V4" s="34"/>
      <c r="W4" s="34"/>
      <c r="X4" s="34"/>
      <c r="Y4" s="34"/>
      <c r="Z4" s="34"/>
    </row>
    <row r="5" spans="1:26" ht="14.25" customHeight="1" x14ac:dyDescent="0.25">
      <c r="A5" s="57" t="s">
        <v>128</v>
      </c>
      <c r="B5" s="52"/>
      <c r="C5" s="52"/>
      <c r="D5" s="52"/>
      <c r="E5" s="52"/>
      <c r="F5" s="52"/>
      <c r="G5" s="48"/>
      <c r="H5" s="35" t="s">
        <v>80</v>
      </c>
      <c r="I5" s="34"/>
      <c r="J5" s="34"/>
      <c r="K5" s="34"/>
      <c r="L5" s="34"/>
      <c r="M5" s="34"/>
      <c r="N5" s="34"/>
      <c r="O5" s="34"/>
      <c r="P5" s="34"/>
      <c r="Q5" s="34"/>
      <c r="R5" s="34"/>
      <c r="S5" s="34"/>
      <c r="T5" s="34"/>
      <c r="U5" s="34"/>
      <c r="V5" s="34"/>
      <c r="W5" s="34"/>
      <c r="X5" s="34"/>
      <c r="Y5" s="34"/>
      <c r="Z5" s="34"/>
    </row>
    <row r="6" spans="1:26" ht="14.25" customHeight="1" x14ac:dyDescent="0.25">
      <c r="A6" s="57" t="s">
        <v>129</v>
      </c>
      <c r="B6" s="52"/>
      <c r="C6" s="52"/>
      <c r="D6" s="52"/>
      <c r="E6" s="52"/>
      <c r="F6" s="52"/>
      <c r="G6" s="48"/>
      <c r="H6" s="35" t="s">
        <v>125</v>
      </c>
      <c r="I6" s="34"/>
      <c r="J6" s="34"/>
      <c r="K6" s="34"/>
      <c r="L6" s="34"/>
      <c r="M6" s="34"/>
      <c r="N6" s="34"/>
      <c r="O6" s="34"/>
      <c r="P6" s="34"/>
      <c r="Q6" s="34"/>
      <c r="R6" s="34"/>
      <c r="S6" s="34"/>
      <c r="T6" s="34"/>
      <c r="U6" s="34"/>
      <c r="V6" s="34"/>
      <c r="W6" s="34"/>
      <c r="X6" s="34"/>
      <c r="Y6" s="34"/>
      <c r="Z6" s="34"/>
    </row>
    <row r="7" spans="1:26" ht="14.25" customHeight="1" x14ac:dyDescent="0.25">
      <c r="A7" s="57" t="s">
        <v>130</v>
      </c>
      <c r="B7" s="52"/>
      <c r="C7" s="52"/>
      <c r="D7" s="52"/>
      <c r="E7" s="52"/>
      <c r="F7" s="52"/>
      <c r="G7" s="48"/>
      <c r="H7" s="35" t="s">
        <v>125</v>
      </c>
      <c r="I7" s="34"/>
      <c r="J7" s="34"/>
      <c r="K7" s="34"/>
      <c r="L7" s="34"/>
      <c r="M7" s="34"/>
      <c r="N7" s="34"/>
      <c r="O7" s="34"/>
      <c r="P7" s="34"/>
      <c r="Q7" s="34"/>
      <c r="R7" s="34"/>
      <c r="S7" s="34"/>
      <c r="T7" s="34"/>
      <c r="U7" s="34"/>
      <c r="V7" s="34"/>
      <c r="W7" s="34"/>
      <c r="X7" s="34"/>
      <c r="Y7" s="34"/>
      <c r="Z7" s="34"/>
    </row>
    <row r="8" spans="1:26" ht="14.25" customHeight="1" x14ac:dyDescent="0.25">
      <c r="A8" s="57" t="s">
        <v>131</v>
      </c>
      <c r="B8" s="52"/>
      <c r="C8" s="52"/>
      <c r="D8" s="52"/>
      <c r="E8" s="52"/>
      <c r="F8" s="52"/>
      <c r="G8" s="48"/>
      <c r="H8" s="35" t="s">
        <v>80</v>
      </c>
      <c r="I8" s="34"/>
      <c r="J8" s="34"/>
      <c r="K8" s="34"/>
      <c r="L8" s="34"/>
      <c r="M8" s="34"/>
      <c r="N8" s="34"/>
      <c r="O8" s="34"/>
      <c r="P8" s="34"/>
      <c r="Q8" s="34"/>
      <c r="R8" s="34"/>
      <c r="S8" s="34"/>
      <c r="T8" s="34"/>
      <c r="U8" s="34"/>
      <c r="V8" s="34"/>
      <c r="W8" s="34"/>
      <c r="X8" s="34"/>
      <c r="Y8" s="34"/>
      <c r="Z8" s="34"/>
    </row>
    <row r="9" spans="1:26" ht="14.25" customHeight="1" x14ac:dyDescent="0.25">
      <c r="A9" s="57" t="s">
        <v>132</v>
      </c>
      <c r="B9" s="52"/>
      <c r="C9" s="52"/>
      <c r="D9" s="52"/>
      <c r="E9" s="52"/>
      <c r="F9" s="52"/>
      <c r="G9" s="48"/>
      <c r="H9" s="35" t="s">
        <v>80</v>
      </c>
      <c r="I9" s="34"/>
      <c r="J9" s="34"/>
      <c r="K9" s="34"/>
      <c r="L9" s="34"/>
      <c r="M9" s="34"/>
      <c r="N9" s="34"/>
      <c r="O9" s="34"/>
      <c r="P9" s="34"/>
      <c r="Q9" s="34"/>
      <c r="R9" s="34"/>
      <c r="S9" s="34"/>
      <c r="T9" s="34"/>
      <c r="U9" s="34"/>
      <c r="V9" s="34"/>
      <c r="W9" s="34"/>
      <c r="X9" s="34"/>
      <c r="Y9" s="34"/>
      <c r="Z9" s="34"/>
    </row>
    <row r="10" spans="1:26" ht="14.25" customHeight="1" x14ac:dyDescent="0.25">
      <c r="A10" s="57" t="s">
        <v>133</v>
      </c>
      <c r="B10" s="52"/>
      <c r="C10" s="52"/>
      <c r="D10" s="52"/>
      <c r="E10" s="52"/>
      <c r="F10" s="52"/>
      <c r="G10" s="48"/>
      <c r="H10" s="35" t="s">
        <v>80</v>
      </c>
      <c r="I10" s="34"/>
      <c r="J10" s="34"/>
      <c r="K10" s="34"/>
      <c r="L10" s="34"/>
      <c r="M10" s="34"/>
      <c r="N10" s="34"/>
      <c r="O10" s="34"/>
      <c r="P10" s="34"/>
      <c r="Q10" s="34"/>
      <c r="R10" s="34"/>
      <c r="S10" s="34"/>
      <c r="T10" s="34"/>
      <c r="U10" s="34"/>
      <c r="V10" s="34"/>
      <c r="W10" s="34"/>
      <c r="X10" s="34"/>
      <c r="Y10" s="34"/>
      <c r="Z10" s="34"/>
    </row>
    <row r="11" spans="1:26" ht="14.25" customHeight="1" x14ac:dyDescent="0.25">
      <c r="A11" s="57" t="s">
        <v>134</v>
      </c>
      <c r="B11" s="52"/>
      <c r="C11" s="52"/>
      <c r="D11" s="52"/>
      <c r="E11" s="52"/>
      <c r="F11" s="52"/>
      <c r="G11" s="48"/>
      <c r="H11" s="35" t="s">
        <v>125</v>
      </c>
      <c r="I11" s="34"/>
      <c r="J11" s="34"/>
      <c r="K11" s="34"/>
      <c r="L11" s="34"/>
      <c r="M11" s="34"/>
      <c r="N11" s="34"/>
      <c r="O11" s="34"/>
      <c r="P11" s="34"/>
      <c r="Q11" s="34"/>
      <c r="R11" s="34"/>
      <c r="S11" s="34"/>
      <c r="T11" s="34"/>
      <c r="U11" s="34"/>
      <c r="V11" s="34"/>
      <c r="W11" s="34"/>
      <c r="X11" s="34"/>
      <c r="Y11" s="34"/>
      <c r="Z11" s="34"/>
    </row>
    <row r="12" spans="1:26" ht="14.25" customHeight="1" x14ac:dyDescent="0.25">
      <c r="A12" s="57" t="s">
        <v>135</v>
      </c>
      <c r="B12" s="52"/>
      <c r="C12" s="52"/>
      <c r="D12" s="52"/>
      <c r="E12" s="52"/>
      <c r="F12" s="52"/>
      <c r="G12" s="48"/>
      <c r="H12" s="35" t="s">
        <v>125</v>
      </c>
      <c r="I12" s="34"/>
      <c r="J12" s="34"/>
      <c r="K12" s="34"/>
      <c r="L12" s="34"/>
      <c r="M12" s="34"/>
      <c r="N12" s="34"/>
      <c r="O12" s="34"/>
      <c r="P12" s="34"/>
      <c r="Q12" s="34"/>
      <c r="R12" s="34"/>
      <c r="S12" s="34"/>
      <c r="T12" s="34"/>
      <c r="U12" s="34"/>
      <c r="V12" s="34"/>
      <c r="W12" s="34"/>
      <c r="X12" s="34"/>
      <c r="Y12" s="34"/>
      <c r="Z12" s="34"/>
    </row>
    <row r="13" spans="1:26" ht="14.25" customHeight="1" x14ac:dyDescent="0.25">
      <c r="A13" s="57" t="s">
        <v>136</v>
      </c>
      <c r="B13" s="52"/>
      <c r="C13" s="52"/>
      <c r="D13" s="52"/>
      <c r="E13" s="52"/>
      <c r="F13" s="52"/>
      <c r="G13" s="48"/>
      <c r="H13" s="35" t="s">
        <v>125</v>
      </c>
      <c r="I13" s="34"/>
      <c r="J13" s="34"/>
      <c r="K13" s="34"/>
      <c r="L13" s="34" t="s">
        <v>125</v>
      </c>
      <c r="M13" s="34"/>
      <c r="N13" s="34"/>
      <c r="O13" s="34"/>
      <c r="P13" s="34"/>
      <c r="Q13" s="34"/>
      <c r="R13" s="34"/>
      <c r="S13" s="34"/>
      <c r="T13" s="34"/>
      <c r="U13" s="34"/>
      <c r="V13" s="34"/>
      <c r="W13" s="34"/>
      <c r="X13" s="34"/>
      <c r="Y13" s="34"/>
      <c r="Z13" s="34"/>
    </row>
    <row r="14" spans="1:26" ht="14.25" customHeight="1" x14ac:dyDescent="0.25">
      <c r="A14" s="57" t="s">
        <v>137</v>
      </c>
      <c r="B14" s="52"/>
      <c r="C14" s="52"/>
      <c r="D14" s="52"/>
      <c r="E14" s="52"/>
      <c r="F14" s="52"/>
      <c r="G14" s="48"/>
      <c r="H14" s="35" t="s">
        <v>125</v>
      </c>
      <c r="I14" s="34"/>
      <c r="J14" s="34"/>
      <c r="K14" s="34"/>
      <c r="L14" s="34" t="s">
        <v>80</v>
      </c>
      <c r="M14" s="34"/>
      <c r="N14" s="34"/>
      <c r="O14" s="34"/>
      <c r="P14" s="34"/>
      <c r="Q14" s="34"/>
      <c r="R14" s="34"/>
      <c r="S14" s="34"/>
      <c r="T14" s="34"/>
      <c r="U14" s="34"/>
      <c r="V14" s="34"/>
      <c r="W14" s="34"/>
      <c r="X14" s="34"/>
      <c r="Y14" s="34"/>
      <c r="Z14" s="34"/>
    </row>
    <row r="15" spans="1:26" ht="14.25" customHeight="1" x14ac:dyDescent="0.25">
      <c r="A15" s="57" t="s">
        <v>138</v>
      </c>
      <c r="B15" s="52"/>
      <c r="C15" s="52"/>
      <c r="D15" s="52"/>
      <c r="E15" s="52"/>
      <c r="F15" s="52"/>
      <c r="G15" s="48"/>
      <c r="H15" s="35" t="s">
        <v>125</v>
      </c>
      <c r="I15" s="34"/>
      <c r="J15" s="34"/>
      <c r="K15" s="34"/>
      <c r="L15" s="34"/>
      <c r="M15" s="34"/>
      <c r="N15" s="34"/>
      <c r="O15" s="34"/>
      <c r="P15" s="34"/>
      <c r="Q15" s="34"/>
      <c r="R15" s="34"/>
      <c r="S15" s="34"/>
      <c r="T15" s="34"/>
      <c r="U15" s="34"/>
      <c r="V15" s="34"/>
      <c r="W15" s="34"/>
      <c r="X15" s="34"/>
      <c r="Y15" s="34"/>
      <c r="Z15" s="34"/>
    </row>
    <row r="16" spans="1:26" ht="14.25" customHeight="1" x14ac:dyDescent="0.25">
      <c r="A16" s="57" t="s">
        <v>139</v>
      </c>
      <c r="B16" s="52"/>
      <c r="C16" s="52"/>
      <c r="D16" s="52"/>
      <c r="E16" s="52"/>
      <c r="F16" s="52"/>
      <c r="G16" s="48"/>
      <c r="H16" s="35" t="s">
        <v>125</v>
      </c>
      <c r="I16" s="34"/>
      <c r="J16" s="34"/>
      <c r="K16" s="34"/>
      <c r="L16" s="34"/>
      <c r="M16" s="34"/>
      <c r="N16" s="34"/>
      <c r="O16" s="34"/>
      <c r="P16" s="34"/>
      <c r="Q16" s="34"/>
      <c r="R16" s="34"/>
      <c r="S16" s="34"/>
      <c r="T16" s="34"/>
      <c r="U16" s="34"/>
      <c r="V16" s="34"/>
      <c r="W16" s="34"/>
      <c r="X16" s="34"/>
      <c r="Y16" s="34"/>
      <c r="Z16" s="34"/>
    </row>
    <row r="17" spans="1:26" ht="14.25" customHeight="1" x14ac:dyDescent="0.25">
      <c r="A17" s="57" t="s">
        <v>140</v>
      </c>
      <c r="B17" s="52"/>
      <c r="C17" s="52"/>
      <c r="D17" s="52"/>
      <c r="E17" s="52"/>
      <c r="F17" s="52"/>
      <c r="G17" s="48"/>
      <c r="H17" s="35" t="s">
        <v>80</v>
      </c>
      <c r="I17" s="34"/>
      <c r="J17" s="34"/>
      <c r="K17" s="34"/>
      <c r="L17" s="34"/>
      <c r="M17" s="34"/>
      <c r="N17" s="34"/>
      <c r="O17" s="34"/>
      <c r="P17" s="34"/>
      <c r="Q17" s="34"/>
      <c r="R17" s="34"/>
      <c r="S17" s="34"/>
      <c r="T17" s="34"/>
      <c r="U17" s="34"/>
      <c r="V17" s="34"/>
      <c r="W17" s="34"/>
      <c r="X17" s="34"/>
      <c r="Y17" s="34"/>
      <c r="Z17" s="34"/>
    </row>
    <row r="18" spans="1:26" ht="14.25" customHeight="1" x14ac:dyDescent="0.25">
      <c r="A18" s="57" t="s">
        <v>141</v>
      </c>
      <c r="B18" s="52"/>
      <c r="C18" s="52"/>
      <c r="D18" s="52"/>
      <c r="E18" s="52"/>
      <c r="F18" s="52"/>
      <c r="G18" s="48"/>
      <c r="H18" s="35" t="s">
        <v>80</v>
      </c>
      <c r="I18" s="34"/>
      <c r="J18" s="34"/>
      <c r="K18" s="34"/>
      <c r="L18" s="34"/>
      <c r="M18" s="34"/>
      <c r="N18" s="34"/>
      <c r="O18" s="34"/>
      <c r="P18" s="34"/>
      <c r="Q18" s="34"/>
      <c r="R18" s="34"/>
      <c r="S18" s="34"/>
      <c r="T18" s="34"/>
      <c r="U18" s="34"/>
      <c r="V18" s="34"/>
      <c r="W18" s="34"/>
      <c r="X18" s="34"/>
      <c r="Y18" s="34"/>
      <c r="Z18" s="34"/>
    </row>
    <row r="19" spans="1:26" ht="14.25" customHeight="1" x14ac:dyDescent="0.25">
      <c r="A19" s="57" t="s">
        <v>142</v>
      </c>
      <c r="B19" s="52"/>
      <c r="C19" s="52"/>
      <c r="D19" s="52"/>
      <c r="E19" s="52"/>
      <c r="F19" s="52"/>
      <c r="G19" s="48"/>
      <c r="H19" s="35" t="s">
        <v>125</v>
      </c>
      <c r="I19" s="34"/>
      <c r="J19" s="34"/>
      <c r="K19" s="34"/>
      <c r="L19" s="34"/>
      <c r="M19" s="34"/>
      <c r="N19" s="34"/>
      <c r="O19" s="34"/>
      <c r="P19" s="34"/>
      <c r="Q19" s="34"/>
      <c r="R19" s="34"/>
      <c r="S19" s="34"/>
      <c r="T19" s="34"/>
      <c r="U19" s="34"/>
      <c r="V19" s="34"/>
      <c r="W19" s="34"/>
      <c r="X19" s="34"/>
      <c r="Y19" s="34"/>
      <c r="Z19" s="34"/>
    </row>
    <row r="20" spans="1:26" ht="14.25" customHeight="1" x14ac:dyDescent="0.25">
      <c r="A20" s="57" t="s">
        <v>143</v>
      </c>
      <c r="B20" s="52"/>
      <c r="C20" s="52"/>
      <c r="D20" s="52"/>
      <c r="E20" s="52"/>
      <c r="F20" s="52"/>
      <c r="G20" s="48"/>
      <c r="H20" s="35" t="s">
        <v>80</v>
      </c>
      <c r="I20" s="34"/>
      <c r="J20" s="34"/>
      <c r="K20" s="34"/>
      <c r="L20" s="34"/>
      <c r="M20" s="34"/>
      <c r="N20" s="34"/>
      <c r="O20" s="34"/>
      <c r="P20" s="34"/>
      <c r="Q20" s="34"/>
      <c r="R20" s="34"/>
      <c r="S20" s="34"/>
      <c r="T20" s="34"/>
      <c r="U20" s="34"/>
      <c r="V20" s="34"/>
      <c r="W20" s="34"/>
      <c r="X20" s="34"/>
      <c r="Y20" s="34"/>
      <c r="Z20" s="34"/>
    </row>
    <row r="21" spans="1:26" ht="14.25" customHeight="1"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4.25" customHeight="1"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4.25" customHeight="1"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4.25" customHeight="1"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4.25" customHeight="1"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4.25" customHeight="1"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4.25" customHeight="1"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4.2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4.25" customHeight="1"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4.25" customHeight="1"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4.25" customHeight="1"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4.25" customHeight="1"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4.2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4.25" customHeight="1"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4.25" customHeight="1"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4.25" customHeight="1"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4.25" customHeight="1"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4.25" customHeight="1"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4.2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4.2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4.25" customHeight="1"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4.25" customHeight="1"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4.25" customHeight="1"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4.25" customHeight="1"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4.25" customHeight="1"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4.25" customHeight="1"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4.25" customHeight="1"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4.25" customHeight="1"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4.25" customHeight="1"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4.25"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4.25" customHeight="1"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4.25" customHeight="1"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4.25" customHeight="1"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4.25" customHeight="1"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4.25" customHeight="1"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4.25" customHeight="1"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4.25"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4.25" customHeight="1"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4.25" customHeight="1"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4.25"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4.2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4.2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4.25" customHeight="1"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4.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4.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4.25" customHeight="1"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4.25" customHeight="1"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4.25" customHeight="1"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4.25" customHeight="1"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4.25"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4.25" customHeight="1"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4.2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4.25" customHeight="1"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4.25" customHeight="1"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4.25" customHeight="1"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4.25" customHeight="1"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4.2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4.2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4.25" customHeight="1"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4.25" customHeight="1"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4.25" customHeight="1"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4.25" customHeight="1"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4.25" customHeight="1"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4.25" customHeight="1"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4.2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4.25" customHeight="1"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4.25" customHeight="1"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4.25" customHeight="1"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4.2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4.2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4.25" customHeight="1"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4.25" customHeight="1"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4.25"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4.2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4.2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4.25" customHeight="1"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4.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4.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4.2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4.25" customHeight="1"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4.2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4.25" customHeight="1"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4.25" customHeight="1"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4.25" customHeight="1"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4.25" customHeight="1"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4.25" customHeight="1"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4.25" customHeight="1"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4.25" customHeight="1"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4.25" customHeight="1"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4.25"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4.25"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4.25"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4.25"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4.25"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4.25"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4.2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4.25"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4.25"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4.25"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4.25"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4.25"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4.25"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4.25"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4.25"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4.25"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4.25"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4.25"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4.25"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4.25"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4.25" customHeight="1"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4.25" customHeight="1"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4.25" customHeight="1"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4.25" customHeight="1"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4.25" customHeight="1"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4.25" customHeight="1"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4.25" customHeight="1"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4.25" customHeight="1"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4.25"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4.25"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4.25"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4.25"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4.25"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4.25"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4.25" customHeight="1"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4.25" customHeight="1"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4.25" customHeight="1"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4.25" customHeight="1"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4.25" customHeight="1"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4.25" customHeight="1"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4.25" customHeight="1"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4.25" customHeight="1"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4.25" customHeight="1"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4.25" customHeight="1"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4.25" customHeight="1"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4.25" customHeight="1"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4.25" customHeight="1"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4.25" customHeight="1"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4.25" customHeight="1"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4.25" customHeight="1"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4.2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4.25" customHeight="1"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4.25" customHeight="1"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4.25" customHeight="1"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4.25" customHeight="1"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4.25" customHeight="1"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4.25" customHeight="1"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4.25" customHeight="1"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4.25" customHeight="1"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4.25" customHeight="1"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4.25" customHeight="1"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4.25" customHeight="1"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4.25" customHeight="1"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4.25" customHeight="1"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4.25" customHeight="1"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4.25" customHeight="1"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4.25" customHeight="1"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4.2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4.2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4.2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4.2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4.2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4.2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4.2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4.2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4.2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4.2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4.2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4.2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4.2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4.2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4.2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4.2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4.2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4.2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4.2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4.2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4.2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4.2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4.2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4.2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4.2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4.2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4.2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4.2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4.2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4.2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4.2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4.2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4.2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4.2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4.25" customHeight="1"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4.25" customHeight="1"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4.25" customHeight="1"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4.25" customHeight="1"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4.25" customHeight="1"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4.25" customHeight="1"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4.25" customHeight="1"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4.25" customHeight="1"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4.25" customHeight="1"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4.25" customHeight="1"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4.25" customHeight="1"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4.25" customHeight="1" x14ac:dyDescent="0.2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4.25" customHeight="1" x14ac:dyDescent="0.2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4.25" customHeight="1" x14ac:dyDescent="0.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4.25" customHeight="1" x14ac:dyDescent="0.2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4.25" customHeight="1" x14ac:dyDescent="0.2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4.25" customHeight="1" x14ac:dyDescent="0.2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4.25" customHeight="1" x14ac:dyDescent="0.2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4.25" customHeight="1" x14ac:dyDescent="0.2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4.25" customHeight="1" x14ac:dyDescent="0.2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4.25" customHeight="1" x14ac:dyDescent="0.2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4.25" customHeight="1" x14ac:dyDescent="0.2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4.25" customHeight="1" x14ac:dyDescent="0.2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4.25" customHeight="1" x14ac:dyDescent="0.2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4.25" customHeight="1" x14ac:dyDescent="0.2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4.25" customHeight="1" x14ac:dyDescent="0.2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4.25" customHeight="1" x14ac:dyDescent="0.2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4.25" customHeight="1" x14ac:dyDescent="0.2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4.25" customHeight="1" x14ac:dyDescent="0.2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4.25" customHeight="1" x14ac:dyDescent="0.2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4.25" customHeight="1" x14ac:dyDescent="0.2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4.25" customHeight="1" x14ac:dyDescent="0.2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4.25" customHeight="1" x14ac:dyDescent="0.2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4.25" customHeight="1" x14ac:dyDescent="0.2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4.25" customHeight="1" x14ac:dyDescent="0.2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4.25" customHeight="1" x14ac:dyDescent="0.2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4.25" customHeight="1" x14ac:dyDescent="0.2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4.25" customHeight="1" x14ac:dyDescent="0.2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4.25" customHeight="1" x14ac:dyDescent="0.2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4.25" customHeight="1" x14ac:dyDescent="0.2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4.25" customHeight="1" x14ac:dyDescent="0.2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4.25" customHeight="1" x14ac:dyDescent="0.2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4.25" customHeight="1" x14ac:dyDescent="0.2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4.25" customHeight="1" x14ac:dyDescent="0.2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4.25" customHeight="1" x14ac:dyDescent="0.2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4.25" customHeight="1" x14ac:dyDescent="0.2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4.25" customHeight="1" x14ac:dyDescent="0.2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4.25" customHeight="1" x14ac:dyDescent="0.2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4.25" customHeight="1" x14ac:dyDescent="0.2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4.25" customHeight="1" x14ac:dyDescent="0.2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4.25" customHeight="1" x14ac:dyDescent="0.2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4.25" customHeight="1" x14ac:dyDescent="0.2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4.25" customHeight="1" x14ac:dyDescent="0.2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4.25" customHeight="1" x14ac:dyDescent="0.2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4.25" customHeight="1" x14ac:dyDescent="0.2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4.25" customHeight="1" x14ac:dyDescent="0.2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4.25" customHeight="1" x14ac:dyDescent="0.2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4.25" customHeight="1" x14ac:dyDescent="0.2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4.25" customHeight="1" x14ac:dyDescent="0.2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4.25" customHeight="1" x14ac:dyDescent="0.2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4.25" customHeight="1" x14ac:dyDescent="0.2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4.25" customHeight="1" x14ac:dyDescent="0.2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4.25" customHeight="1" x14ac:dyDescent="0.2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4.25" customHeight="1" x14ac:dyDescent="0.2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4.25" customHeight="1" x14ac:dyDescent="0.2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4.25" customHeight="1" x14ac:dyDescent="0.2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4.25" customHeight="1" x14ac:dyDescent="0.2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4.25" customHeight="1" x14ac:dyDescent="0.2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4.25" customHeight="1" x14ac:dyDescent="0.2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4.25" customHeight="1" x14ac:dyDescent="0.2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4.25" customHeight="1" x14ac:dyDescent="0.2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4.25" customHeight="1" x14ac:dyDescent="0.2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4.25" customHeight="1" x14ac:dyDescent="0.2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4.25" customHeight="1" x14ac:dyDescent="0.2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4.25" customHeight="1" x14ac:dyDescent="0.2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4.25" customHeight="1" x14ac:dyDescent="0.2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4.25" customHeight="1" x14ac:dyDescent="0.2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4.25" customHeight="1" x14ac:dyDescent="0.2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4.25" customHeight="1"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4.25" customHeight="1"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4.25" customHeight="1"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4.25" customHeight="1"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4.25" customHeight="1"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4.25" customHeight="1"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4.25" customHeight="1"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4.25" customHeight="1"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4.25" customHeight="1"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4.25" customHeight="1"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4.25" customHeight="1"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4.25" customHeight="1"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4.25" customHeight="1"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4.25" customHeight="1"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4.25" customHeight="1"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4.25" customHeight="1"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4.25" customHeight="1"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4.25" customHeight="1"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4.25" customHeight="1"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4.25" customHeight="1"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4.25" customHeight="1"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4.25" customHeight="1"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4.25" customHeight="1"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4.25" customHeight="1"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4.25" customHeight="1"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4.25" customHeight="1"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4.25" customHeight="1"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4.25" customHeight="1"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4.25" customHeight="1"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4.25" customHeight="1"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4.25" customHeight="1"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4.25" customHeight="1"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4.25" customHeight="1" x14ac:dyDescent="0.2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4.25" customHeight="1" x14ac:dyDescent="0.2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4.25" customHeight="1" x14ac:dyDescent="0.2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4.25" customHeight="1" x14ac:dyDescent="0.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4.25" customHeight="1" x14ac:dyDescent="0.2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4.25" customHeight="1" x14ac:dyDescent="0.2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4.25" customHeight="1" x14ac:dyDescent="0.2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4.25" customHeight="1" x14ac:dyDescent="0.2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4.25" customHeight="1" x14ac:dyDescent="0.2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4.25" customHeight="1" x14ac:dyDescent="0.2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4.25" customHeight="1" x14ac:dyDescent="0.2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4.25" customHeight="1" x14ac:dyDescent="0.2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4.25" customHeight="1" x14ac:dyDescent="0.2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4.25" customHeight="1" x14ac:dyDescent="0.2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4.25" customHeight="1" x14ac:dyDescent="0.2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4.25" customHeight="1" x14ac:dyDescent="0.2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4.25" customHeight="1" x14ac:dyDescent="0.2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4.25" customHeight="1" x14ac:dyDescent="0.2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4.25" customHeight="1" x14ac:dyDescent="0.2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4.25" customHeight="1" x14ac:dyDescent="0.2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4.25" customHeight="1" x14ac:dyDescent="0.2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4.25" customHeight="1" x14ac:dyDescent="0.2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4.25" customHeight="1" x14ac:dyDescent="0.2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4.25" customHeight="1" x14ac:dyDescent="0.2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4.25" customHeight="1" x14ac:dyDescent="0.2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4.25" customHeight="1" x14ac:dyDescent="0.2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4.25" customHeight="1" x14ac:dyDescent="0.2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4.25" customHeight="1" x14ac:dyDescent="0.2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4.25" customHeight="1" x14ac:dyDescent="0.2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4.25" customHeight="1" x14ac:dyDescent="0.2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4.25" customHeight="1" x14ac:dyDescent="0.2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4.25" customHeight="1" x14ac:dyDescent="0.2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4.25" customHeight="1" x14ac:dyDescent="0.2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4.25" customHeight="1" x14ac:dyDescent="0.2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4.25" customHeight="1" x14ac:dyDescent="0.2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4.25" customHeight="1" x14ac:dyDescent="0.2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4.25" customHeight="1" x14ac:dyDescent="0.2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4.25" customHeight="1" x14ac:dyDescent="0.2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4.25" customHeight="1" x14ac:dyDescent="0.2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4.25" customHeight="1" x14ac:dyDescent="0.2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4.25" customHeight="1" x14ac:dyDescent="0.2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4.25" customHeight="1" x14ac:dyDescent="0.2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4.25" customHeight="1" x14ac:dyDescent="0.2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4.25" customHeight="1" x14ac:dyDescent="0.2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4.25" customHeight="1" x14ac:dyDescent="0.2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4.25" customHeight="1" x14ac:dyDescent="0.2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4.25" customHeight="1" x14ac:dyDescent="0.2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4.25" customHeight="1" x14ac:dyDescent="0.2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4.25" customHeight="1" x14ac:dyDescent="0.2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4.25" customHeight="1" x14ac:dyDescent="0.2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4.25" customHeight="1" x14ac:dyDescent="0.2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4.25" customHeight="1" x14ac:dyDescent="0.2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4.25" customHeight="1" x14ac:dyDescent="0.2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4.25" customHeight="1" x14ac:dyDescent="0.2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4.25" customHeight="1" x14ac:dyDescent="0.2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4.25" customHeight="1" x14ac:dyDescent="0.2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4.25" customHeight="1" x14ac:dyDescent="0.2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4.25" customHeight="1" x14ac:dyDescent="0.2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4.25" customHeight="1" x14ac:dyDescent="0.2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4.25" customHeight="1" x14ac:dyDescent="0.2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4.25" customHeight="1" x14ac:dyDescent="0.2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4.25" customHeight="1" x14ac:dyDescent="0.2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4.25" customHeight="1" x14ac:dyDescent="0.2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4.25" customHeight="1" x14ac:dyDescent="0.2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4.25" customHeight="1" x14ac:dyDescent="0.2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4.25" customHeight="1" x14ac:dyDescent="0.2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4.25" customHeight="1" x14ac:dyDescent="0.2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4.25" customHeight="1" x14ac:dyDescent="0.2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4.25" customHeight="1" x14ac:dyDescent="0.2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4.25" customHeight="1" x14ac:dyDescent="0.2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4.25" customHeight="1" x14ac:dyDescent="0.2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4.25" customHeight="1" x14ac:dyDescent="0.2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4.25" customHeight="1" x14ac:dyDescent="0.2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4.25" customHeight="1" x14ac:dyDescent="0.2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4.25" customHeight="1" x14ac:dyDescent="0.2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4.25" customHeight="1" x14ac:dyDescent="0.2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4.25" customHeight="1" x14ac:dyDescent="0.2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4.25" customHeight="1" x14ac:dyDescent="0.2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4.25" customHeight="1" x14ac:dyDescent="0.2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4.25" customHeight="1" x14ac:dyDescent="0.2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4.25" customHeight="1" x14ac:dyDescent="0.2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4.25" customHeight="1" x14ac:dyDescent="0.2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4.25" customHeight="1" x14ac:dyDescent="0.2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4.25" customHeight="1" x14ac:dyDescent="0.2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4.25" customHeight="1" x14ac:dyDescent="0.2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4.25" customHeight="1" x14ac:dyDescent="0.2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4.25" customHeight="1" x14ac:dyDescent="0.2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4.25" customHeight="1" x14ac:dyDescent="0.2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4.25" customHeight="1" x14ac:dyDescent="0.2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4.25" customHeight="1" x14ac:dyDescent="0.2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4.25" customHeight="1" x14ac:dyDescent="0.2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4.25" customHeight="1" x14ac:dyDescent="0.2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4.25" customHeight="1" x14ac:dyDescent="0.2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4.25" customHeight="1" x14ac:dyDescent="0.2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4.25" customHeight="1" x14ac:dyDescent="0.2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4.25" customHeight="1" x14ac:dyDescent="0.2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4.25" customHeight="1" x14ac:dyDescent="0.2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4.25" customHeight="1" x14ac:dyDescent="0.2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4.25" customHeight="1" x14ac:dyDescent="0.2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4.25" customHeight="1" x14ac:dyDescent="0.2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4.25" customHeight="1" x14ac:dyDescent="0.2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4.25" customHeight="1" x14ac:dyDescent="0.2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4.25" customHeight="1" x14ac:dyDescent="0.2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4.25" customHeight="1" x14ac:dyDescent="0.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4.25" customHeight="1" x14ac:dyDescent="0.2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4.25" customHeight="1" x14ac:dyDescent="0.2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4.25" customHeight="1" x14ac:dyDescent="0.2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4.25" customHeight="1" x14ac:dyDescent="0.2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4.25" customHeight="1" x14ac:dyDescent="0.2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4.25" customHeight="1" x14ac:dyDescent="0.2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4.25" customHeight="1" x14ac:dyDescent="0.2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4.25" customHeight="1" x14ac:dyDescent="0.2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4.25" customHeight="1" x14ac:dyDescent="0.2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4.25" customHeight="1" x14ac:dyDescent="0.2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4.25" customHeight="1" x14ac:dyDescent="0.2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4.25" customHeight="1" x14ac:dyDescent="0.2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4.25" customHeight="1" x14ac:dyDescent="0.2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4.25" customHeight="1" x14ac:dyDescent="0.2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4.25" customHeight="1" x14ac:dyDescent="0.2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4.25" customHeight="1" x14ac:dyDescent="0.2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4.25" customHeight="1" x14ac:dyDescent="0.2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4.25" customHeight="1" x14ac:dyDescent="0.2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4.25" customHeight="1" x14ac:dyDescent="0.2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4.25" customHeight="1" x14ac:dyDescent="0.2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4.25" customHeight="1" x14ac:dyDescent="0.2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4.25" customHeight="1" x14ac:dyDescent="0.2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4.25" customHeight="1" x14ac:dyDescent="0.2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4.25" customHeight="1" x14ac:dyDescent="0.2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4.25" customHeight="1" x14ac:dyDescent="0.2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4.25" customHeight="1" x14ac:dyDescent="0.2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4.25" customHeight="1" x14ac:dyDescent="0.2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4.25" customHeight="1" x14ac:dyDescent="0.2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4.25" customHeight="1" x14ac:dyDescent="0.2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4.25" customHeight="1" x14ac:dyDescent="0.2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4.25" customHeight="1" x14ac:dyDescent="0.2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4.25" customHeight="1" x14ac:dyDescent="0.2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4.25" customHeight="1" x14ac:dyDescent="0.2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4.25" customHeight="1" x14ac:dyDescent="0.2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4.25" customHeight="1" x14ac:dyDescent="0.2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4.25" customHeight="1" x14ac:dyDescent="0.2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4.25" customHeight="1" x14ac:dyDescent="0.2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4.25" customHeight="1" x14ac:dyDescent="0.2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4.25" customHeight="1" x14ac:dyDescent="0.2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4.25" customHeight="1" x14ac:dyDescent="0.2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4.25" customHeight="1" x14ac:dyDescent="0.2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4.25" customHeight="1" x14ac:dyDescent="0.2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4.25" customHeight="1" x14ac:dyDescent="0.2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4.25" customHeight="1" x14ac:dyDescent="0.2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4.25" customHeight="1" x14ac:dyDescent="0.2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4.25" customHeight="1" x14ac:dyDescent="0.2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4.25" customHeight="1" x14ac:dyDescent="0.2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4.25" customHeight="1" x14ac:dyDescent="0.2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4.25" customHeight="1" x14ac:dyDescent="0.2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4.25" customHeight="1" x14ac:dyDescent="0.2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4.25" customHeight="1" x14ac:dyDescent="0.2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4.25" customHeight="1" x14ac:dyDescent="0.2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4.25" customHeight="1" x14ac:dyDescent="0.2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4.25" customHeight="1" x14ac:dyDescent="0.2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4.25" customHeight="1" x14ac:dyDescent="0.2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4.25" customHeight="1" x14ac:dyDescent="0.2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4.25" customHeight="1" x14ac:dyDescent="0.2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4.25" customHeight="1" x14ac:dyDescent="0.2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4.25" customHeight="1" x14ac:dyDescent="0.2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4.25" customHeight="1" x14ac:dyDescent="0.2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4.25" customHeight="1" x14ac:dyDescent="0.2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4.25" customHeight="1" x14ac:dyDescent="0.2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4.25" customHeight="1" x14ac:dyDescent="0.2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4.25" customHeight="1" x14ac:dyDescent="0.2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4.25" customHeight="1" x14ac:dyDescent="0.2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4.25" customHeight="1" x14ac:dyDescent="0.2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4.25" customHeight="1" x14ac:dyDescent="0.2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4.25" customHeight="1" x14ac:dyDescent="0.2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4.25" customHeight="1" x14ac:dyDescent="0.2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4.25" customHeight="1" x14ac:dyDescent="0.2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4.25" customHeight="1" x14ac:dyDescent="0.2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4.25" customHeight="1" x14ac:dyDescent="0.2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4.25" customHeight="1" x14ac:dyDescent="0.2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4.25" customHeight="1" x14ac:dyDescent="0.25">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4.25" customHeight="1" x14ac:dyDescent="0.25">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4.25" customHeight="1" x14ac:dyDescent="0.25">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4.25" customHeight="1" x14ac:dyDescent="0.25">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4.25" customHeight="1" x14ac:dyDescent="0.25">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4.25" customHeight="1" x14ac:dyDescent="0.25">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4.25" customHeight="1" x14ac:dyDescent="0.2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4.25" customHeight="1" x14ac:dyDescent="0.25">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4.25" customHeight="1" x14ac:dyDescent="0.25">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4.25" customHeight="1" x14ac:dyDescent="0.25">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4.25" customHeight="1" x14ac:dyDescent="0.25">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4.25" customHeight="1" x14ac:dyDescent="0.25">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4.25" customHeight="1" x14ac:dyDescent="0.25">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4.25" customHeight="1" x14ac:dyDescent="0.25">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4.25" customHeight="1" x14ac:dyDescent="0.25">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4.25" customHeight="1" x14ac:dyDescent="0.25">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4.25" customHeight="1" x14ac:dyDescent="0.2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4.25" customHeight="1" x14ac:dyDescent="0.25">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4.25" customHeight="1" x14ac:dyDescent="0.25">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4.25" customHeight="1" x14ac:dyDescent="0.25">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4.25" customHeight="1" x14ac:dyDescent="0.25">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4.25" customHeight="1" x14ac:dyDescent="0.25">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4.25" customHeight="1" x14ac:dyDescent="0.25">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4.25" customHeight="1" x14ac:dyDescent="0.25">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4.25" customHeight="1" x14ac:dyDescent="0.25">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4.25" customHeight="1" x14ac:dyDescent="0.25">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4.25" customHeight="1" x14ac:dyDescent="0.2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4.25" customHeight="1" x14ac:dyDescent="0.25">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4.25" customHeight="1" x14ac:dyDescent="0.25">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4.25" customHeight="1" x14ac:dyDescent="0.25">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4.25" customHeight="1" x14ac:dyDescent="0.25">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4.25" customHeight="1" x14ac:dyDescent="0.25">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4.25" customHeight="1" x14ac:dyDescent="0.25">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4.25" customHeight="1" x14ac:dyDescent="0.25">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4.25" customHeight="1" x14ac:dyDescent="0.25">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4.25" customHeight="1" x14ac:dyDescent="0.25">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4.25" customHeight="1" x14ac:dyDescent="0.2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4.25" customHeight="1" x14ac:dyDescent="0.25">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4.25" customHeight="1" x14ac:dyDescent="0.25">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4.25" customHeight="1" x14ac:dyDescent="0.25">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4.25" customHeight="1" x14ac:dyDescent="0.25">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4.25" customHeight="1" x14ac:dyDescent="0.25">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4.25" customHeight="1" x14ac:dyDescent="0.25">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4.25" customHeight="1" x14ac:dyDescent="0.25">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4.25" customHeight="1" x14ac:dyDescent="0.25">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4.25" customHeight="1" x14ac:dyDescent="0.25">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4.25" customHeight="1" x14ac:dyDescent="0.2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4.25" customHeight="1" x14ac:dyDescent="0.25">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4.25" customHeight="1" x14ac:dyDescent="0.25">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4.25" customHeight="1" x14ac:dyDescent="0.25">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4.25" customHeight="1" x14ac:dyDescent="0.25">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4.25" customHeight="1" x14ac:dyDescent="0.25">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4.25" customHeight="1" x14ac:dyDescent="0.25">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4.25" customHeight="1" x14ac:dyDescent="0.25">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4.25" customHeight="1" x14ac:dyDescent="0.25">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4.25" customHeight="1" x14ac:dyDescent="0.25">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4.25" customHeight="1" x14ac:dyDescent="0.2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4.25" customHeight="1" x14ac:dyDescent="0.25">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4.25" customHeight="1" x14ac:dyDescent="0.25">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4.25" customHeight="1" x14ac:dyDescent="0.25">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4.25" customHeight="1" x14ac:dyDescent="0.25">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4.25" customHeight="1" x14ac:dyDescent="0.25">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4.25" customHeight="1" x14ac:dyDescent="0.25">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4.25" customHeight="1" x14ac:dyDescent="0.25">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4.25" customHeight="1" x14ac:dyDescent="0.25">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4.25" customHeight="1" x14ac:dyDescent="0.25">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4.25" customHeight="1" x14ac:dyDescent="0.2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4.25" customHeight="1" x14ac:dyDescent="0.25">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4.25" customHeight="1" x14ac:dyDescent="0.25">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4.25" customHeight="1" x14ac:dyDescent="0.25">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4.25" customHeight="1" x14ac:dyDescent="0.25">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4.25" customHeight="1" x14ac:dyDescent="0.25">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4.25" customHeight="1" x14ac:dyDescent="0.25">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4.25" customHeight="1" x14ac:dyDescent="0.25">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4.25" customHeight="1" x14ac:dyDescent="0.25">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4.25" customHeight="1" x14ac:dyDescent="0.25">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4.25" customHeight="1" x14ac:dyDescent="0.2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4.25" customHeight="1" x14ac:dyDescent="0.25">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4.25" customHeight="1" x14ac:dyDescent="0.25">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4.25" customHeight="1" x14ac:dyDescent="0.25">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4.25" customHeight="1" x14ac:dyDescent="0.25">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4.25" customHeight="1" x14ac:dyDescent="0.25">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4.25" customHeight="1" x14ac:dyDescent="0.25">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4.25" customHeight="1" x14ac:dyDescent="0.25">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4.25" customHeight="1" x14ac:dyDescent="0.25">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4.25" customHeight="1" x14ac:dyDescent="0.25">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4.25" customHeight="1" x14ac:dyDescent="0.2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4.25" customHeight="1" x14ac:dyDescent="0.25">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4.25" customHeight="1" x14ac:dyDescent="0.25">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4.25" customHeight="1" x14ac:dyDescent="0.25">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4.25" customHeight="1" x14ac:dyDescent="0.25">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4.25" customHeight="1" x14ac:dyDescent="0.25">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4.25" customHeight="1" x14ac:dyDescent="0.25">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4.25" customHeight="1" x14ac:dyDescent="0.25">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4.25" customHeight="1" x14ac:dyDescent="0.25">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4.25" customHeight="1" x14ac:dyDescent="0.25">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4.25" customHeight="1" x14ac:dyDescent="0.2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4.25" customHeight="1" x14ac:dyDescent="0.25">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4.25" customHeight="1" x14ac:dyDescent="0.25">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4.25" customHeight="1" x14ac:dyDescent="0.25">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4.25" customHeight="1" x14ac:dyDescent="0.25">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4.25" customHeight="1" x14ac:dyDescent="0.25">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4.25" customHeight="1" x14ac:dyDescent="0.25">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4.25" customHeight="1" x14ac:dyDescent="0.25">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4.25" customHeight="1" x14ac:dyDescent="0.25">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4.25" customHeight="1" x14ac:dyDescent="0.25">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4.25" customHeight="1" x14ac:dyDescent="0.2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4.25" customHeight="1" x14ac:dyDescent="0.25">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4.25" customHeight="1" x14ac:dyDescent="0.25">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4.25" customHeight="1" x14ac:dyDescent="0.25">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4.25" customHeight="1" x14ac:dyDescent="0.25">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4.25" customHeight="1" x14ac:dyDescent="0.25">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4.25" customHeight="1" x14ac:dyDescent="0.25">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4.25" customHeight="1" x14ac:dyDescent="0.25">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4.25" customHeight="1" x14ac:dyDescent="0.25">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4.25" customHeight="1" x14ac:dyDescent="0.25">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4.25" customHeight="1" x14ac:dyDescent="0.2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4.25" customHeight="1" x14ac:dyDescent="0.25">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4.25" customHeight="1" x14ac:dyDescent="0.25">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4.25" customHeight="1" x14ac:dyDescent="0.25">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4.25" customHeight="1" x14ac:dyDescent="0.25">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4.25" customHeight="1" x14ac:dyDescent="0.25">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4.25" customHeight="1" x14ac:dyDescent="0.25">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4.25" customHeight="1" x14ac:dyDescent="0.25">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4.25" customHeight="1" x14ac:dyDescent="0.25">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4.25" customHeight="1" x14ac:dyDescent="0.25">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4.25" customHeight="1" x14ac:dyDescent="0.2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4.25" customHeight="1" x14ac:dyDescent="0.25">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4.25" customHeight="1" x14ac:dyDescent="0.25">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4.25" customHeight="1" x14ac:dyDescent="0.25">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4.25" customHeight="1" x14ac:dyDescent="0.25">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4.25" customHeight="1" x14ac:dyDescent="0.25">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4.25" customHeight="1" x14ac:dyDescent="0.25">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4.25" customHeight="1" x14ac:dyDescent="0.25">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4.25" customHeight="1" x14ac:dyDescent="0.25">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4.25" customHeight="1" x14ac:dyDescent="0.25">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4.25" customHeight="1" x14ac:dyDescent="0.2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4.25" customHeight="1" x14ac:dyDescent="0.25">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4.25" customHeight="1" x14ac:dyDescent="0.25">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4.25" customHeight="1" x14ac:dyDescent="0.25">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4.25" customHeight="1" x14ac:dyDescent="0.25">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4.25" customHeight="1" x14ac:dyDescent="0.25">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4.25" customHeight="1" x14ac:dyDescent="0.25">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4.25" customHeight="1" x14ac:dyDescent="0.25">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4.25" customHeight="1" x14ac:dyDescent="0.25">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4.25" customHeight="1" x14ac:dyDescent="0.25">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4.25" customHeight="1" x14ac:dyDescent="0.2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4.25" customHeight="1" x14ac:dyDescent="0.25">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4.25" customHeight="1" x14ac:dyDescent="0.2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4.25" customHeight="1" x14ac:dyDescent="0.25">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4.25" customHeight="1" x14ac:dyDescent="0.25">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4.25" customHeight="1" x14ac:dyDescent="0.2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4.25" customHeight="1" x14ac:dyDescent="0.25">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4.25" customHeight="1" x14ac:dyDescent="0.25">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4.25" customHeight="1" x14ac:dyDescent="0.25">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4.25" customHeight="1" x14ac:dyDescent="0.25">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4.25" customHeight="1" x14ac:dyDescent="0.2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4.25" customHeight="1" x14ac:dyDescent="0.25">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4.25" customHeight="1" x14ac:dyDescent="0.25">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4.25" customHeight="1" x14ac:dyDescent="0.25">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4.25" customHeight="1" x14ac:dyDescent="0.25">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4.25" customHeight="1" x14ac:dyDescent="0.25">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4.25" customHeight="1" x14ac:dyDescent="0.25">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4.25" customHeight="1" x14ac:dyDescent="0.25">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4.25" customHeight="1" x14ac:dyDescent="0.25">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4.25" customHeight="1" x14ac:dyDescent="0.2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4.25" customHeight="1" x14ac:dyDescent="0.2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4.25" customHeight="1" x14ac:dyDescent="0.25">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4.25" customHeight="1" x14ac:dyDescent="0.25">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4.25" customHeight="1" x14ac:dyDescent="0.25">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4.25" customHeight="1" x14ac:dyDescent="0.25">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4.25" customHeight="1" x14ac:dyDescent="0.25">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4.25" customHeight="1" x14ac:dyDescent="0.25">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4.25" customHeight="1" x14ac:dyDescent="0.25">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4.25" customHeight="1" x14ac:dyDescent="0.25">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4.25" customHeight="1" x14ac:dyDescent="0.25">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4.25" customHeight="1" x14ac:dyDescent="0.2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4.25" customHeight="1" x14ac:dyDescent="0.25">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4.25" customHeight="1" x14ac:dyDescent="0.25">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4.25" customHeight="1" x14ac:dyDescent="0.25">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4.25" customHeight="1" x14ac:dyDescent="0.25">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4.25" customHeight="1" x14ac:dyDescent="0.25">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4.25" customHeight="1" x14ac:dyDescent="0.25">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4.25" customHeight="1" x14ac:dyDescent="0.25">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4.25" customHeight="1" x14ac:dyDescent="0.25">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4.25" customHeight="1" x14ac:dyDescent="0.25">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4.25" customHeight="1" x14ac:dyDescent="0.2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4.25" customHeight="1" x14ac:dyDescent="0.25">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4.25" customHeight="1" x14ac:dyDescent="0.25">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4.25" customHeight="1" x14ac:dyDescent="0.25">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4.25" customHeight="1" x14ac:dyDescent="0.25">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4.25" customHeight="1" x14ac:dyDescent="0.25">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4.25" customHeight="1" x14ac:dyDescent="0.25">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4.25" customHeight="1" x14ac:dyDescent="0.25">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4.25" customHeight="1" x14ac:dyDescent="0.25">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4.25" customHeight="1" x14ac:dyDescent="0.25">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4.25" customHeight="1" x14ac:dyDescent="0.2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4.25" customHeight="1" x14ac:dyDescent="0.25">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4.25" customHeight="1" x14ac:dyDescent="0.25">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4.25" customHeight="1" x14ac:dyDescent="0.25">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4.25" customHeight="1" x14ac:dyDescent="0.25">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4.25" customHeight="1" x14ac:dyDescent="0.25">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4.25" customHeight="1" x14ac:dyDescent="0.25">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4.25" customHeight="1" x14ac:dyDescent="0.25">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4.25" customHeight="1" x14ac:dyDescent="0.25">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4.25" customHeight="1" x14ac:dyDescent="0.25">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4.25" customHeight="1" x14ac:dyDescent="0.2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4.25" customHeight="1" x14ac:dyDescent="0.25">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4.25" customHeight="1" x14ac:dyDescent="0.25">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4.25" customHeight="1" x14ac:dyDescent="0.25">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4.25" customHeight="1" x14ac:dyDescent="0.25">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4.25" customHeight="1" x14ac:dyDescent="0.25">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4.25" customHeight="1" x14ac:dyDescent="0.25">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4.25" customHeight="1" x14ac:dyDescent="0.25">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4.25" customHeight="1" x14ac:dyDescent="0.25">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4.25" customHeight="1" x14ac:dyDescent="0.25">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4.25" customHeight="1" x14ac:dyDescent="0.2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4.25" customHeight="1" x14ac:dyDescent="0.25">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4.25" customHeight="1" x14ac:dyDescent="0.25">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4.25" customHeight="1" x14ac:dyDescent="0.25">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4.25" customHeight="1" x14ac:dyDescent="0.25">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4.25" customHeight="1" x14ac:dyDescent="0.25">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4.25" customHeight="1" x14ac:dyDescent="0.25">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4.25" customHeight="1" x14ac:dyDescent="0.25">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4.25" customHeight="1" x14ac:dyDescent="0.25">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4.25" customHeight="1" x14ac:dyDescent="0.25">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4.25" customHeight="1" x14ac:dyDescent="0.2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4.25" customHeight="1" x14ac:dyDescent="0.25">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4.25" customHeight="1" x14ac:dyDescent="0.25">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4.25" customHeight="1" x14ac:dyDescent="0.25">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4.25" customHeight="1" x14ac:dyDescent="0.25">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4.25" customHeight="1" x14ac:dyDescent="0.25">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4.25" customHeight="1" x14ac:dyDescent="0.25">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4.25" customHeight="1" x14ac:dyDescent="0.25">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4.25" customHeight="1" x14ac:dyDescent="0.25">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4.25" customHeight="1" x14ac:dyDescent="0.25">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4.25" customHeight="1" x14ac:dyDescent="0.2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4.25" customHeight="1" x14ac:dyDescent="0.25">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4.25" customHeight="1" x14ac:dyDescent="0.25">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4.25" customHeight="1" x14ac:dyDescent="0.25">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4.25" customHeight="1" x14ac:dyDescent="0.25">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4.25" customHeight="1" x14ac:dyDescent="0.25">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4.25" customHeight="1" x14ac:dyDescent="0.25">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4.25" customHeight="1" x14ac:dyDescent="0.25">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4.25" customHeight="1" x14ac:dyDescent="0.25">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4.25" customHeight="1" x14ac:dyDescent="0.25">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4.25" customHeight="1" x14ac:dyDescent="0.2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4.25" customHeight="1" x14ac:dyDescent="0.25">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4.25" customHeight="1" x14ac:dyDescent="0.25">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4.25" customHeight="1" x14ac:dyDescent="0.25">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4.25" customHeight="1" x14ac:dyDescent="0.25">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4.25" customHeight="1" x14ac:dyDescent="0.25">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4.25" customHeight="1" x14ac:dyDescent="0.25">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4.25" customHeight="1" x14ac:dyDescent="0.25">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4.25" customHeight="1" x14ac:dyDescent="0.25">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4.25" customHeight="1" x14ac:dyDescent="0.25">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4.25" customHeight="1" x14ac:dyDescent="0.2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4.25" customHeight="1" x14ac:dyDescent="0.25">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4.25" customHeight="1" x14ac:dyDescent="0.25">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4.25" customHeight="1" x14ac:dyDescent="0.25">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4.25" customHeight="1" x14ac:dyDescent="0.25">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4.25" customHeight="1" x14ac:dyDescent="0.25">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4.25" customHeight="1" x14ac:dyDescent="0.25">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4.25" customHeight="1" x14ac:dyDescent="0.25">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4.25" customHeight="1" x14ac:dyDescent="0.25">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4.25" customHeight="1" x14ac:dyDescent="0.25">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4.25" customHeight="1" x14ac:dyDescent="0.2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4.25" customHeight="1" x14ac:dyDescent="0.25">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4.25" customHeight="1" x14ac:dyDescent="0.25">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4.25" customHeight="1" x14ac:dyDescent="0.25">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4.25" customHeight="1" x14ac:dyDescent="0.25">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4.25" customHeight="1" x14ac:dyDescent="0.25">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4.25" customHeight="1" x14ac:dyDescent="0.25">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4.25" customHeight="1" x14ac:dyDescent="0.25">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4.25" customHeight="1" x14ac:dyDescent="0.25">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4.25" customHeight="1" x14ac:dyDescent="0.25">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4.25" customHeight="1" x14ac:dyDescent="0.2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4.25" customHeight="1" x14ac:dyDescent="0.25">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4.25" customHeight="1" x14ac:dyDescent="0.25">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4.25" customHeight="1" x14ac:dyDescent="0.25">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4.25" customHeight="1" x14ac:dyDescent="0.25">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4.25" customHeight="1" x14ac:dyDescent="0.25">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4.25" customHeight="1" x14ac:dyDescent="0.25">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4.25" customHeight="1" x14ac:dyDescent="0.25">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4.25" customHeight="1" x14ac:dyDescent="0.25">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4.25" customHeight="1" x14ac:dyDescent="0.25">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4.25" customHeight="1" x14ac:dyDescent="0.2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4.25" customHeight="1" x14ac:dyDescent="0.25">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4.25" customHeight="1" x14ac:dyDescent="0.25">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4.25" customHeight="1" x14ac:dyDescent="0.25">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4.25" customHeight="1" x14ac:dyDescent="0.25">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4.25" customHeight="1" x14ac:dyDescent="0.25">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4.25" customHeight="1" x14ac:dyDescent="0.25">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4.25" customHeight="1" x14ac:dyDescent="0.25">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4.25" customHeight="1" x14ac:dyDescent="0.25">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4.25" customHeight="1" x14ac:dyDescent="0.25">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4.25" customHeight="1" x14ac:dyDescent="0.2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4.25" customHeight="1" x14ac:dyDescent="0.25">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4.25" customHeight="1" x14ac:dyDescent="0.25">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4.25" customHeight="1" x14ac:dyDescent="0.25">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4.25" customHeight="1" x14ac:dyDescent="0.25">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4.25" customHeight="1" x14ac:dyDescent="0.25">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4.25" customHeight="1" x14ac:dyDescent="0.25">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4.25" customHeight="1" x14ac:dyDescent="0.25">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4.25" customHeight="1" x14ac:dyDescent="0.25">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4.25" customHeight="1" x14ac:dyDescent="0.25">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4.25" customHeight="1" x14ac:dyDescent="0.2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4.25" customHeight="1" x14ac:dyDescent="0.25">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4.25" customHeight="1" x14ac:dyDescent="0.25">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4.25" customHeight="1" x14ac:dyDescent="0.25">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4.25" customHeight="1" x14ac:dyDescent="0.25">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4.25" customHeight="1" x14ac:dyDescent="0.25">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4.25" customHeight="1" x14ac:dyDescent="0.25">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4.25" customHeight="1" x14ac:dyDescent="0.25">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4.25" customHeight="1" x14ac:dyDescent="0.25">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4.25" customHeight="1" x14ac:dyDescent="0.25">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4.25" customHeight="1" x14ac:dyDescent="0.2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4.25" customHeight="1" x14ac:dyDescent="0.25">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4.25" customHeight="1" x14ac:dyDescent="0.25">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4.25" customHeight="1" x14ac:dyDescent="0.25">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4.25" customHeight="1" x14ac:dyDescent="0.25">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4.25" customHeight="1" x14ac:dyDescent="0.2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4.25" customHeight="1" x14ac:dyDescent="0.25">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4.25" customHeight="1" x14ac:dyDescent="0.25">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4.25" customHeight="1" x14ac:dyDescent="0.25">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4.25" customHeight="1" x14ac:dyDescent="0.25">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4.25" customHeight="1" x14ac:dyDescent="0.2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4.25" customHeight="1" x14ac:dyDescent="0.25">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4.25" customHeight="1" x14ac:dyDescent="0.25">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4.25" customHeight="1" x14ac:dyDescent="0.25">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4.25" customHeight="1" x14ac:dyDescent="0.25">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4.25" customHeight="1" x14ac:dyDescent="0.25">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4.25" customHeight="1" x14ac:dyDescent="0.25">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4.25" customHeight="1" x14ac:dyDescent="0.25">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4.25" customHeight="1" x14ac:dyDescent="0.25">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4.25" customHeight="1" x14ac:dyDescent="0.25">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4.25" customHeight="1" x14ac:dyDescent="0.2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4.25" customHeight="1" x14ac:dyDescent="0.25">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4.25" customHeight="1" x14ac:dyDescent="0.25">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4.25" customHeight="1" x14ac:dyDescent="0.25">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4.25" customHeight="1" x14ac:dyDescent="0.25">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4.25" customHeight="1" x14ac:dyDescent="0.25">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4.25" customHeight="1" x14ac:dyDescent="0.25">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4.25" customHeight="1" x14ac:dyDescent="0.25">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4.25" customHeight="1" x14ac:dyDescent="0.25">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4.25" customHeight="1" x14ac:dyDescent="0.25">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4.25" customHeight="1" x14ac:dyDescent="0.2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4.25" customHeight="1" x14ac:dyDescent="0.25">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4.25" customHeight="1" x14ac:dyDescent="0.25">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4.25" customHeight="1" x14ac:dyDescent="0.25">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4.25" customHeight="1" x14ac:dyDescent="0.25">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4.25" customHeight="1" x14ac:dyDescent="0.25">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4.25" customHeight="1" x14ac:dyDescent="0.25">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4.25" customHeight="1" x14ac:dyDescent="0.25">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4.25" customHeight="1" x14ac:dyDescent="0.25">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4.25" customHeight="1" x14ac:dyDescent="0.25">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4.25" customHeight="1" x14ac:dyDescent="0.2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4.25" customHeight="1" x14ac:dyDescent="0.25">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4.25" customHeight="1" x14ac:dyDescent="0.25">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4.25" customHeight="1" x14ac:dyDescent="0.25">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4.25" customHeight="1" x14ac:dyDescent="0.25">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4.25" customHeight="1" x14ac:dyDescent="0.25">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4.25" customHeight="1" x14ac:dyDescent="0.25">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4.25" customHeight="1" x14ac:dyDescent="0.25">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4.25" customHeight="1" x14ac:dyDescent="0.25">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4.25" customHeight="1" x14ac:dyDescent="0.25">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4.25" customHeight="1" x14ac:dyDescent="0.2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4.25" customHeight="1" x14ac:dyDescent="0.25">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4.25" customHeight="1" x14ac:dyDescent="0.25">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4.25" customHeight="1" x14ac:dyDescent="0.25">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4.25" customHeight="1" x14ac:dyDescent="0.25">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4.25" customHeight="1" x14ac:dyDescent="0.25">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4.25" customHeight="1" x14ac:dyDescent="0.25">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4.25" customHeight="1" x14ac:dyDescent="0.25">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4.25" customHeight="1" x14ac:dyDescent="0.25">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4.25" customHeight="1" x14ac:dyDescent="0.25">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4.25" customHeight="1" x14ac:dyDescent="0.2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4.25" customHeight="1" x14ac:dyDescent="0.25">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4.25" customHeight="1" x14ac:dyDescent="0.25">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4.25" customHeight="1" x14ac:dyDescent="0.25">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4.25" customHeight="1" x14ac:dyDescent="0.25">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4.25" customHeight="1" x14ac:dyDescent="0.25">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4.25" customHeight="1" x14ac:dyDescent="0.25">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4.25" customHeight="1" x14ac:dyDescent="0.25">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4.25" customHeight="1" x14ac:dyDescent="0.25">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4.25" customHeight="1" x14ac:dyDescent="0.25">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4.25" customHeight="1" x14ac:dyDescent="0.2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4.25" customHeight="1" x14ac:dyDescent="0.25">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4.25" customHeight="1" x14ac:dyDescent="0.25">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4.25" customHeight="1" x14ac:dyDescent="0.25">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4.25" customHeight="1" x14ac:dyDescent="0.25">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4.25" customHeight="1" x14ac:dyDescent="0.25">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4.25" customHeight="1" x14ac:dyDescent="0.25">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4.25" customHeight="1" x14ac:dyDescent="0.25">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4.25" customHeight="1" x14ac:dyDescent="0.25">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4.25" customHeight="1" x14ac:dyDescent="0.25">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4.25" customHeight="1" x14ac:dyDescent="0.2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4.25" customHeight="1" x14ac:dyDescent="0.25">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4.25" customHeight="1" x14ac:dyDescent="0.25">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4.25" customHeight="1" x14ac:dyDescent="0.25">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4.25" customHeight="1" x14ac:dyDescent="0.25">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4.25" customHeight="1" x14ac:dyDescent="0.25">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4.25" customHeight="1" x14ac:dyDescent="0.25">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4.25" customHeight="1" x14ac:dyDescent="0.25">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4.25" customHeight="1" x14ac:dyDescent="0.25">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4.25" customHeight="1" x14ac:dyDescent="0.25">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4.25" customHeight="1" x14ac:dyDescent="0.2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4.25" customHeight="1" x14ac:dyDescent="0.25">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4.25" customHeight="1" x14ac:dyDescent="0.25">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4.25" customHeight="1" x14ac:dyDescent="0.25">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4.25" customHeight="1" x14ac:dyDescent="0.25">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4.25" customHeight="1" x14ac:dyDescent="0.25">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4.25" customHeight="1" x14ac:dyDescent="0.25">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4.25" customHeight="1" x14ac:dyDescent="0.25">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4.25" customHeight="1" x14ac:dyDescent="0.25">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4.25" customHeight="1" x14ac:dyDescent="0.25">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4.25" customHeight="1" x14ac:dyDescent="0.2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4.25" customHeight="1" x14ac:dyDescent="0.25">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4.25" customHeight="1" x14ac:dyDescent="0.25">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4.25" customHeight="1" x14ac:dyDescent="0.25">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4.25" customHeight="1" x14ac:dyDescent="0.25">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4.25" customHeight="1" x14ac:dyDescent="0.25">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4.25" customHeight="1" x14ac:dyDescent="0.25">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4.25" customHeight="1" x14ac:dyDescent="0.25">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4.25" customHeight="1" x14ac:dyDescent="0.25">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4.25" customHeight="1" x14ac:dyDescent="0.25">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4.25" customHeight="1" x14ac:dyDescent="0.2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4.25" customHeight="1" x14ac:dyDescent="0.25">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4.25" customHeight="1" x14ac:dyDescent="0.25">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4.25" customHeight="1" x14ac:dyDescent="0.25">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4.25" customHeight="1" x14ac:dyDescent="0.25">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4.25" customHeight="1" x14ac:dyDescent="0.25">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4.25" customHeight="1" x14ac:dyDescent="0.25">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4.25" customHeight="1" x14ac:dyDescent="0.25">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4.25" customHeight="1" x14ac:dyDescent="0.25">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4.25" customHeight="1" x14ac:dyDescent="0.25">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4.25" customHeight="1" x14ac:dyDescent="0.2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4.25" customHeight="1" x14ac:dyDescent="0.25">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4.25" customHeight="1" x14ac:dyDescent="0.25">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4.25" customHeight="1" x14ac:dyDescent="0.25">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4.25" customHeight="1" x14ac:dyDescent="0.25">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4.25" customHeight="1" x14ac:dyDescent="0.25">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4.25" customHeight="1" x14ac:dyDescent="0.25">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4.25" customHeight="1" x14ac:dyDescent="0.25">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4.25" customHeight="1" x14ac:dyDescent="0.25">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4.25" customHeight="1" x14ac:dyDescent="0.25">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4.25" customHeight="1" x14ac:dyDescent="0.2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4.25" customHeight="1" x14ac:dyDescent="0.25">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4.25" customHeight="1" x14ac:dyDescent="0.25">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4.25" customHeight="1" x14ac:dyDescent="0.25">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4.25" customHeight="1" x14ac:dyDescent="0.25">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4.25" customHeight="1" x14ac:dyDescent="0.25">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4.25" customHeight="1" x14ac:dyDescent="0.25">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4.25" customHeight="1" x14ac:dyDescent="0.25">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4.25" customHeight="1" x14ac:dyDescent="0.25">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4.25" customHeight="1" x14ac:dyDescent="0.25">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4.25" customHeight="1" x14ac:dyDescent="0.2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4.25" customHeight="1" x14ac:dyDescent="0.25">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4.25" customHeight="1" x14ac:dyDescent="0.25">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4.25" customHeight="1" x14ac:dyDescent="0.25">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4.25" customHeight="1" x14ac:dyDescent="0.25">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4.25" customHeight="1" x14ac:dyDescent="0.25">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4.25" customHeight="1" x14ac:dyDescent="0.25">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4.25" customHeight="1" x14ac:dyDescent="0.25">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4.25" customHeight="1" x14ac:dyDescent="0.25">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4.25" customHeight="1" x14ac:dyDescent="0.25">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4.25" customHeight="1" x14ac:dyDescent="0.2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4.25" customHeight="1" x14ac:dyDescent="0.25">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4.25" customHeight="1" x14ac:dyDescent="0.25">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4.25" customHeight="1" x14ac:dyDescent="0.25">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4.25" customHeight="1" x14ac:dyDescent="0.25">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4.25" customHeight="1" x14ac:dyDescent="0.25">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4.25" customHeight="1" x14ac:dyDescent="0.25">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4.25" customHeight="1" x14ac:dyDescent="0.25">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4.25" customHeight="1" x14ac:dyDescent="0.25">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4.25" customHeight="1" x14ac:dyDescent="0.25">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4.25" customHeight="1" x14ac:dyDescent="0.2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4.25" customHeight="1" x14ac:dyDescent="0.25">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4.25" customHeight="1" x14ac:dyDescent="0.25">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4.25" customHeight="1" x14ac:dyDescent="0.25">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4.25" customHeight="1" x14ac:dyDescent="0.25">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4.25" customHeight="1" x14ac:dyDescent="0.25">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4.25" customHeight="1" x14ac:dyDescent="0.25">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4.25" customHeight="1" x14ac:dyDescent="0.25">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4.25" customHeight="1" x14ac:dyDescent="0.25">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4.25" customHeight="1" x14ac:dyDescent="0.25">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4.25" customHeight="1" x14ac:dyDescent="0.2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4.25" customHeight="1" x14ac:dyDescent="0.25">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4.25" customHeight="1" x14ac:dyDescent="0.25">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4.25" customHeight="1" x14ac:dyDescent="0.25">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4.25" customHeight="1" x14ac:dyDescent="0.25">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4.25" customHeight="1" x14ac:dyDescent="0.25">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4.25" customHeight="1" x14ac:dyDescent="0.25">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4.25" customHeight="1" x14ac:dyDescent="0.25">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4.25" customHeight="1" x14ac:dyDescent="0.25">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4.25" customHeight="1" x14ac:dyDescent="0.25">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4.25" customHeight="1" x14ac:dyDescent="0.2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4.25" customHeight="1" x14ac:dyDescent="0.25">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4.25" customHeight="1" x14ac:dyDescent="0.25">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4.25" customHeight="1" x14ac:dyDescent="0.25">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4.25" customHeight="1" x14ac:dyDescent="0.25">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4.25" customHeight="1" x14ac:dyDescent="0.25">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H1"/>
    </sheetView>
  </sheetViews>
  <sheetFormatPr baseColWidth="10" defaultColWidth="14.42578125" defaultRowHeight="15" customHeight="1" x14ac:dyDescent="0.25"/>
  <cols>
    <col min="1" max="26" width="11.42578125" customWidth="1"/>
  </cols>
  <sheetData>
    <row r="1" spans="1:26" ht="14.25" customHeight="1" x14ac:dyDescent="0.25">
      <c r="A1" s="56" t="s">
        <v>123</v>
      </c>
      <c r="B1" s="52"/>
      <c r="C1" s="52"/>
      <c r="D1" s="52"/>
      <c r="E1" s="52"/>
      <c r="F1" s="52"/>
      <c r="G1" s="52"/>
      <c r="H1" s="48"/>
      <c r="I1" s="34"/>
      <c r="J1" s="34"/>
      <c r="K1" s="34"/>
      <c r="L1" s="34"/>
      <c r="M1" s="34"/>
      <c r="N1" s="34"/>
      <c r="O1" s="34"/>
      <c r="P1" s="34"/>
      <c r="Q1" s="34"/>
      <c r="R1" s="34"/>
      <c r="S1" s="34"/>
      <c r="T1" s="34"/>
      <c r="U1" s="34"/>
      <c r="V1" s="34"/>
      <c r="W1" s="34"/>
      <c r="X1" s="34"/>
      <c r="Y1" s="34"/>
      <c r="Z1" s="34"/>
    </row>
    <row r="2" spans="1:26" ht="14.25" customHeight="1" x14ac:dyDescent="0.25">
      <c r="A2" s="57" t="s">
        <v>124</v>
      </c>
      <c r="B2" s="52"/>
      <c r="C2" s="52"/>
      <c r="D2" s="52"/>
      <c r="E2" s="52"/>
      <c r="F2" s="52"/>
      <c r="G2" s="48"/>
      <c r="H2" s="35" t="s">
        <v>80</v>
      </c>
      <c r="I2" s="34"/>
      <c r="J2" s="34"/>
      <c r="K2" s="34"/>
      <c r="L2" s="34"/>
      <c r="M2" s="34"/>
      <c r="N2" s="34"/>
      <c r="O2" s="34"/>
      <c r="P2" s="34"/>
      <c r="Q2" s="34"/>
      <c r="R2" s="34"/>
      <c r="S2" s="34"/>
      <c r="T2" s="34"/>
      <c r="U2" s="34"/>
      <c r="V2" s="34"/>
      <c r="W2" s="34"/>
      <c r="X2" s="34"/>
      <c r="Y2" s="34"/>
      <c r="Z2" s="34"/>
    </row>
    <row r="3" spans="1:26" ht="14.25" customHeight="1" x14ac:dyDescent="0.25">
      <c r="A3" s="57" t="s">
        <v>126</v>
      </c>
      <c r="B3" s="52"/>
      <c r="C3" s="52"/>
      <c r="D3" s="52"/>
      <c r="E3" s="52"/>
      <c r="F3" s="52"/>
      <c r="G3" s="48"/>
      <c r="H3" s="35" t="s">
        <v>125</v>
      </c>
      <c r="I3" s="34"/>
      <c r="J3" s="34"/>
      <c r="K3" s="34"/>
      <c r="L3" s="34"/>
      <c r="M3" s="34"/>
      <c r="N3" s="34"/>
      <c r="O3" s="34"/>
      <c r="P3" s="34"/>
      <c r="Q3" s="34"/>
      <c r="R3" s="34"/>
      <c r="S3" s="34"/>
      <c r="T3" s="34"/>
      <c r="U3" s="34"/>
      <c r="V3" s="34"/>
      <c r="W3" s="34"/>
      <c r="X3" s="34"/>
      <c r="Y3" s="34"/>
      <c r="Z3" s="34"/>
    </row>
    <row r="4" spans="1:26" ht="14.25" customHeight="1" x14ac:dyDescent="0.25">
      <c r="A4" s="57" t="s">
        <v>127</v>
      </c>
      <c r="B4" s="52"/>
      <c r="C4" s="52"/>
      <c r="D4" s="52"/>
      <c r="E4" s="52"/>
      <c r="F4" s="52"/>
      <c r="G4" s="48"/>
      <c r="H4" s="35" t="s">
        <v>80</v>
      </c>
      <c r="I4" s="34"/>
      <c r="J4" s="34"/>
      <c r="K4" s="34"/>
      <c r="L4" s="34"/>
      <c r="M4" s="34"/>
      <c r="N4" s="34"/>
      <c r="O4" s="34"/>
      <c r="P4" s="34"/>
      <c r="Q4" s="34"/>
      <c r="R4" s="34"/>
      <c r="S4" s="34"/>
      <c r="T4" s="34"/>
      <c r="U4" s="34"/>
      <c r="V4" s="34"/>
      <c r="W4" s="34"/>
      <c r="X4" s="34"/>
      <c r="Y4" s="34"/>
      <c r="Z4" s="34"/>
    </row>
    <row r="5" spans="1:26" ht="14.25" customHeight="1" x14ac:dyDescent="0.25">
      <c r="A5" s="57" t="s">
        <v>128</v>
      </c>
      <c r="B5" s="52"/>
      <c r="C5" s="52"/>
      <c r="D5" s="52"/>
      <c r="E5" s="52"/>
      <c r="F5" s="52"/>
      <c r="G5" s="48"/>
      <c r="H5" s="35" t="s">
        <v>80</v>
      </c>
      <c r="I5" s="34"/>
      <c r="J5" s="34"/>
      <c r="K5" s="34"/>
      <c r="L5" s="34"/>
      <c r="M5" s="34"/>
      <c r="N5" s="34"/>
      <c r="O5" s="34"/>
      <c r="P5" s="34"/>
      <c r="Q5" s="34"/>
      <c r="R5" s="34"/>
      <c r="S5" s="34"/>
      <c r="T5" s="34"/>
      <c r="U5" s="34"/>
      <c r="V5" s="34"/>
      <c r="W5" s="34"/>
      <c r="X5" s="34"/>
      <c r="Y5" s="34"/>
      <c r="Z5" s="34"/>
    </row>
    <row r="6" spans="1:26" ht="14.25" customHeight="1" x14ac:dyDescent="0.25">
      <c r="A6" s="57" t="s">
        <v>129</v>
      </c>
      <c r="B6" s="52"/>
      <c r="C6" s="52"/>
      <c r="D6" s="52"/>
      <c r="E6" s="52"/>
      <c r="F6" s="52"/>
      <c r="G6" s="48"/>
      <c r="H6" s="35" t="s">
        <v>125</v>
      </c>
      <c r="I6" s="34"/>
      <c r="J6" s="34"/>
      <c r="K6" s="34"/>
      <c r="L6" s="34"/>
      <c r="M6" s="34"/>
      <c r="N6" s="34"/>
      <c r="O6" s="34"/>
      <c r="P6" s="34"/>
      <c r="Q6" s="34"/>
      <c r="R6" s="34"/>
      <c r="S6" s="34"/>
      <c r="T6" s="34"/>
      <c r="U6" s="34"/>
      <c r="V6" s="34"/>
      <c r="W6" s="34"/>
      <c r="X6" s="34"/>
      <c r="Y6" s="34"/>
      <c r="Z6" s="34"/>
    </row>
    <row r="7" spans="1:26" ht="14.25" customHeight="1" x14ac:dyDescent="0.25">
      <c r="A7" s="57" t="s">
        <v>130</v>
      </c>
      <c r="B7" s="52"/>
      <c r="C7" s="52"/>
      <c r="D7" s="52"/>
      <c r="E7" s="52"/>
      <c r="F7" s="52"/>
      <c r="G7" s="48"/>
      <c r="H7" s="35" t="s">
        <v>80</v>
      </c>
      <c r="I7" s="34"/>
      <c r="J7" s="34"/>
      <c r="K7" s="34"/>
      <c r="L7" s="34"/>
      <c r="M7" s="34"/>
      <c r="N7" s="34"/>
      <c r="O7" s="34"/>
      <c r="P7" s="34"/>
      <c r="Q7" s="34"/>
      <c r="R7" s="34"/>
      <c r="S7" s="34"/>
      <c r="T7" s="34"/>
      <c r="U7" s="34"/>
      <c r="V7" s="34"/>
      <c r="W7" s="34"/>
      <c r="X7" s="34"/>
      <c r="Y7" s="34"/>
      <c r="Z7" s="34"/>
    </row>
    <row r="8" spans="1:26" ht="14.25" customHeight="1" x14ac:dyDescent="0.25">
      <c r="A8" s="57" t="s">
        <v>131</v>
      </c>
      <c r="B8" s="52"/>
      <c r="C8" s="52"/>
      <c r="D8" s="52"/>
      <c r="E8" s="52"/>
      <c r="F8" s="52"/>
      <c r="G8" s="48"/>
      <c r="H8" s="35" t="s">
        <v>125</v>
      </c>
      <c r="I8" s="34"/>
      <c r="J8" s="34"/>
      <c r="K8" s="34"/>
      <c r="L8" s="34"/>
      <c r="M8" s="34"/>
      <c r="N8" s="34"/>
      <c r="O8" s="34"/>
      <c r="P8" s="34"/>
      <c r="Q8" s="34"/>
      <c r="R8" s="34"/>
      <c r="S8" s="34"/>
      <c r="T8" s="34"/>
      <c r="U8" s="34"/>
      <c r="V8" s="34"/>
      <c r="W8" s="34"/>
      <c r="X8" s="34"/>
      <c r="Y8" s="34"/>
      <c r="Z8" s="34"/>
    </row>
    <row r="9" spans="1:26" ht="14.25" customHeight="1" x14ac:dyDescent="0.25">
      <c r="A9" s="57" t="s">
        <v>132</v>
      </c>
      <c r="B9" s="52"/>
      <c r="C9" s="52"/>
      <c r="D9" s="52"/>
      <c r="E9" s="52"/>
      <c r="F9" s="52"/>
      <c r="G9" s="48"/>
      <c r="H9" s="35" t="s">
        <v>80</v>
      </c>
      <c r="I9" s="34"/>
      <c r="J9" s="34"/>
      <c r="K9" s="34"/>
      <c r="L9" s="34"/>
      <c r="M9" s="34"/>
      <c r="N9" s="34"/>
      <c r="O9" s="34"/>
      <c r="P9" s="34"/>
      <c r="Q9" s="34"/>
      <c r="R9" s="34"/>
      <c r="S9" s="34"/>
      <c r="T9" s="34"/>
      <c r="U9" s="34"/>
      <c r="V9" s="34"/>
      <c r="W9" s="34"/>
      <c r="X9" s="34"/>
      <c r="Y9" s="34"/>
      <c r="Z9" s="34"/>
    </row>
    <row r="10" spans="1:26" ht="14.25" customHeight="1" x14ac:dyDescent="0.25">
      <c r="A10" s="57" t="s">
        <v>133</v>
      </c>
      <c r="B10" s="52"/>
      <c r="C10" s="52"/>
      <c r="D10" s="52"/>
      <c r="E10" s="52"/>
      <c r="F10" s="52"/>
      <c r="G10" s="48"/>
      <c r="H10" s="35" t="s">
        <v>80</v>
      </c>
      <c r="I10" s="34"/>
      <c r="J10" s="34"/>
      <c r="K10" s="34"/>
      <c r="L10" s="34"/>
      <c r="M10" s="34"/>
      <c r="N10" s="34"/>
      <c r="O10" s="34"/>
      <c r="P10" s="34"/>
      <c r="Q10" s="34"/>
      <c r="R10" s="34"/>
      <c r="S10" s="34"/>
      <c r="T10" s="34"/>
      <c r="U10" s="34"/>
      <c r="V10" s="34"/>
      <c r="W10" s="34"/>
      <c r="X10" s="34"/>
      <c r="Y10" s="34"/>
      <c r="Z10" s="34"/>
    </row>
    <row r="11" spans="1:26" ht="14.25" customHeight="1" x14ac:dyDescent="0.25">
      <c r="A11" s="57" t="s">
        <v>134</v>
      </c>
      <c r="B11" s="52"/>
      <c r="C11" s="52"/>
      <c r="D11" s="52"/>
      <c r="E11" s="52"/>
      <c r="F11" s="52"/>
      <c r="G11" s="48"/>
      <c r="H11" s="35" t="s">
        <v>125</v>
      </c>
      <c r="I11" s="34"/>
      <c r="J11" s="34"/>
      <c r="K11" s="34"/>
      <c r="L11" s="34"/>
      <c r="M11" s="34"/>
      <c r="N11" s="34"/>
      <c r="O11" s="34"/>
      <c r="P11" s="34"/>
      <c r="Q11" s="34"/>
      <c r="R11" s="34"/>
      <c r="S11" s="34"/>
      <c r="T11" s="34"/>
      <c r="U11" s="34"/>
      <c r="V11" s="34"/>
      <c r="W11" s="34"/>
      <c r="X11" s="34"/>
      <c r="Y11" s="34"/>
      <c r="Z11" s="34"/>
    </row>
    <row r="12" spans="1:26" ht="14.25" customHeight="1" x14ac:dyDescent="0.25">
      <c r="A12" s="57" t="s">
        <v>135</v>
      </c>
      <c r="B12" s="52"/>
      <c r="C12" s="52"/>
      <c r="D12" s="52"/>
      <c r="E12" s="52"/>
      <c r="F12" s="52"/>
      <c r="G12" s="48"/>
      <c r="H12" s="35" t="s">
        <v>125</v>
      </c>
      <c r="I12" s="34"/>
      <c r="J12" s="34"/>
      <c r="K12" s="34"/>
      <c r="L12" s="34"/>
      <c r="M12" s="34"/>
      <c r="N12" s="34"/>
      <c r="O12" s="34"/>
      <c r="P12" s="34"/>
      <c r="Q12" s="34"/>
      <c r="R12" s="34"/>
      <c r="S12" s="34"/>
      <c r="T12" s="34"/>
      <c r="U12" s="34"/>
      <c r="V12" s="34"/>
      <c r="W12" s="34"/>
      <c r="X12" s="34"/>
      <c r="Y12" s="34"/>
      <c r="Z12" s="34"/>
    </row>
    <row r="13" spans="1:26" ht="14.25" customHeight="1" x14ac:dyDescent="0.25">
      <c r="A13" s="57" t="s">
        <v>136</v>
      </c>
      <c r="B13" s="52"/>
      <c r="C13" s="52"/>
      <c r="D13" s="52"/>
      <c r="E13" s="52"/>
      <c r="F13" s="52"/>
      <c r="G13" s="48"/>
      <c r="H13" s="35" t="s">
        <v>125</v>
      </c>
      <c r="I13" s="34"/>
      <c r="J13" s="34"/>
      <c r="K13" s="34"/>
      <c r="L13" s="34" t="s">
        <v>125</v>
      </c>
      <c r="M13" s="34"/>
      <c r="N13" s="34"/>
      <c r="O13" s="34"/>
      <c r="P13" s="34"/>
      <c r="Q13" s="34"/>
      <c r="R13" s="34"/>
      <c r="S13" s="34"/>
      <c r="T13" s="34"/>
      <c r="U13" s="34"/>
      <c r="V13" s="34"/>
      <c r="W13" s="34"/>
      <c r="X13" s="34"/>
      <c r="Y13" s="34"/>
      <c r="Z13" s="34"/>
    </row>
    <row r="14" spans="1:26" ht="14.25" customHeight="1" x14ac:dyDescent="0.25">
      <c r="A14" s="57" t="s">
        <v>137</v>
      </c>
      <c r="B14" s="52"/>
      <c r="C14" s="52"/>
      <c r="D14" s="52"/>
      <c r="E14" s="52"/>
      <c r="F14" s="52"/>
      <c r="G14" s="48"/>
      <c r="H14" s="35" t="s">
        <v>125</v>
      </c>
      <c r="I14" s="34"/>
      <c r="J14" s="34"/>
      <c r="K14" s="34"/>
      <c r="L14" s="34" t="s">
        <v>80</v>
      </c>
      <c r="M14" s="34"/>
      <c r="N14" s="34"/>
      <c r="O14" s="34"/>
      <c r="P14" s="34"/>
      <c r="Q14" s="34"/>
      <c r="R14" s="34"/>
      <c r="S14" s="34"/>
      <c r="T14" s="34"/>
      <c r="U14" s="34"/>
      <c r="V14" s="34"/>
      <c r="W14" s="34"/>
      <c r="X14" s="34"/>
      <c r="Y14" s="34"/>
      <c r="Z14" s="34"/>
    </row>
    <row r="15" spans="1:26" ht="14.25" customHeight="1" x14ac:dyDescent="0.25">
      <c r="A15" s="57" t="s">
        <v>138</v>
      </c>
      <c r="B15" s="52"/>
      <c r="C15" s="52"/>
      <c r="D15" s="52"/>
      <c r="E15" s="52"/>
      <c r="F15" s="52"/>
      <c r="G15" s="48"/>
      <c r="H15" s="35" t="s">
        <v>125</v>
      </c>
      <c r="I15" s="34"/>
      <c r="J15" s="34"/>
      <c r="K15" s="34"/>
      <c r="L15" s="34"/>
      <c r="M15" s="34"/>
      <c r="N15" s="34"/>
      <c r="O15" s="34"/>
      <c r="P15" s="34"/>
      <c r="Q15" s="34"/>
      <c r="R15" s="34"/>
      <c r="S15" s="34"/>
      <c r="T15" s="34"/>
      <c r="U15" s="34"/>
      <c r="V15" s="34"/>
      <c r="W15" s="34"/>
      <c r="X15" s="34"/>
      <c r="Y15" s="34"/>
      <c r="Z15" s="34"/>
    </row>
    <row r="16" spans="1:26" ht="14.25" customHeight="1" x14ac:dyDescent="0.25">
      <c r="A16" s="57" t="s">
        <v>139</v>
      </c>
      <c r="B16" s="52"/>
      <c r="C16" s="52"/>
      <c r="D16" s="52"/>
      <c r="E16" s="52"/>
      <c r="F16" s="52"/>
      <c r="G16" s="48"/>
      <c r="H16" s="35" t="s">
        <v>80</v>
      </c>
      <c r="I16" s="34"/>
      <c r="J16" s="34"/>
      <c r="K16" s="34"/>
      <c r="L16" s="34"/>
      <c r="M16" s="34"/>
      <c r="N16" s="34"/>
      <c r="O16" s="34"/>
      <c r="P16" s="34"/>
      <c r="Q16" s="34"/>
      <c r="R16" s="34"/>
      <c r="S16" s="34"/>
      <c r="T16" s="34"/>
      <c r="U16" s="34"/>
      <c r="V16" s="34"/>
      <c r="W16" s="34"/>
      <c r="X16" s="34"/>
      <c r="Y16" s="34"/>
      <c r="Z16" s="34"/>
    </row>
    <row r="17" spans="1:26" ht="14.25" customHeight="1" x14ac:dyDescent="0.25">
      <c r="A17" s="57" t="s">
        <v>140</v>
      </c>
      <c r="B17" s="52"/>
      <c r="C17" s="52"/>
      <c r="D17" s="52"/>
      <c r="E17" s="52"/>
      <c r="F17" s="52"/>
      <c r="G17" s="48"/>
      <c r="H17" s="35" t="s">
        <v>80</v>
      </c>
      <c r="I17" s="34"/>
      <c r="J17" s="34"/>
      <c r="K17" s="34"/>
      <c r="L17" s="34"/>
      <c r="M17" s="34"/>
      <c r="N17" s="34"/>
      <c r="O17" s="34"/>
      <c r="P17" s="34"/>
      <c r="Q17" s="34"/>
      <c r="R17" s="34"/>
      <c r="S17" s="34"/>
      <c r="T17" s="34"/>
      <c r="U17" s="34"/>
      <c r="V17" s="34"/>
      <c r="W17" s="34"/>
      <c r="X17" s="34"/>
      <c r="Y17" s="34"/>
      <c r="Z17" s="34"/>
    </row>
    <row r="18" spans="1:26" ht="14.25" customHeight="1" x14ac:dyDescent="0.25">
      <c r="A18" s="57" t="s">
        <v>141</v>
      </c>
      <c r="B18" s="52"/>
      <c r="C18" s="52"/>
      <c r="D18" s="52"/>
      <c r="E18" s="52"/>
      <c r="F18" s="52"/>
      <c r="G18" s="48"/>
      <c r="H18" s="35" t="s">
        <v>80</v>
      </c>
      <c r="I18" s="34"/>
      <c r="J18" s="34"/>
      <c r="K18" s="34"/>
      <c r="L18" s="34"/>
      <c r="M18" s="34"/>
      <c r="N18" s="34"/>
      <c r="O18" s="34"/>
      <c r="P18" s="34"/>
      <c r="Q18" s="34"/>
      <c r="R18" s="34"/>
      <c r="S18" s="34"/>
      <c r="T18" s="34"/>
      <c r="U18" s="34"/>
      <c r="V18" s="34"/>
      <c r="W18" s="34"/>
      <c r="X18" s="34"/>
      <c r="Y18" s="34"/>
      <c r="Z18" s="34"/>
    </row>
    <row r="19" spans="1:26" ht="14.25" customHeight="1" x14ac:dyDescent="0.25">
      <c r="A19" s="57" t="s">
        <v>142</v>
      </c>
      <c r="B19" s="52"/>
      <c r="C19" s="52"/>
      <c r="D19" s="52"/>
      <c r="E19" s="52"/>
      <c r="F19" s="52"/>
      <c r="G19" s="48"/>
      <c r="H19" s="35" t="s">
        <v>125</v>
      </c>
      <c r="I19" s="34"/>
      <c r="J19" s="34"/>
      <c r="K19" s="34"/>
      <c r="L19" s="34"/>
      <c r="M19" s="34"/>
      <c r="N19" s="34"/>
      <c r="O19" s="34"/>
      <c r="P19" s="34"/>
      <c r="Q19" s="34"/>
      <c r="R19" s="34"/>
      <c r="S19" s="34"/>
      <c r="T19" s="34"/>
      <c r="U19" s="34"/>
      <c r="V19" s="34"/>
      <c r="W19" s="34"/>
      <c r="X19" s="34"/>
      <c r="Y19" s="34"/>
      <c r="Z19" s="34"/>
    </row>
    <row r="20" spans="1:26" ht="14.25" customHeight="1" x14ac:dyDescent="0.25">
      <c r="A20" s="57" t="s">
        <v>143</v>
      </c>
      <c r="B20" s="52"/>
      <c r="C20" s="52"/>
      <c r="D20" s="52"/>
      <c r="E20" s="52"/>
      <c r="F20" s="52"/>
      <c r="G20" s="48"/>
      <c r="H20" s="35" t="s">
        <v>80</v>
      </c>
      <c r="I20" s="34"/>
      <c r="J20" s="34"/>
      <c r="K20" s="34"/>
      <c r="L20" s="34"/>
      <c r="M20" s="34"/>
      <c r="N20" s="34"/>
      <c r="O20" s="34"/>
      <c r="P20" s="34"/>
      <c r="Q20" s="34"/>
      <c r="R20" s="34"/>
      <c r="S20" s="34"/>
      <c r="T20" s="34"/>
      <c r="U20" s="34"/>
      <c r="V20" s="34"/>
      <c r="W20" s="34"/>
      <c r="X20" s="34"/>
      <c r="Y20" s="34"/>
      <c r="Z20" s="34"/>
    </row>
    <row r="21" spans="1:26" ht="14.25" customHeight="1"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4.25" customHeight="1"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4.25" customHeight="1"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4.25" customHeight="1"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4.25" customHeight="1"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4.25" customHeight="1"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4.25" customHeight="1"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4.2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4.25" customHeight="1"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4.25" customHeight="1"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4.25" customHeight="1"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4.25" customHeight="1"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4.2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4.25" customHeight="1"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4.25" customHeight="1"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4.25" customHeight="1"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4.25" customHeight="1"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4.25" customHeight="1"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4.2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4.2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4.25" customHeight="1"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4.25" customHeight="1"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4.25" customHeight="1"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4.25" customHeight="1"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4.25" customHeight="1"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4.25" customHeight="1"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4.25" customHeight="1"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4.25" customHeight="1"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4.25" customHeight="1"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4.25"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4.25" customHeight="1"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4.25" customHeight="1"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4.25" customHeight="1"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4.25" customHeight="1"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4.25" customHeight="1"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4.25" customHeight="1"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4.25"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4.25" customHeight="1"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4.25" customHeight="1"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4.25"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4.2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4.2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4.25" customHeight="1"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4.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4.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4.25" customHeight="1"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4.25" customHeight="1"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4.25" customHeight="1"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4.25" customHeight="1"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4.25"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4.25" customHeight="1"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4.2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4.25" customHeight="1"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4.25" customHeight="1"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4.25" customHeight="1"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4.25" customHeight="1"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4.2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4.2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4.25" customHeight="1"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4.25" customHeight="1"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4.25" customHeight="1"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4.25" customHeight="1"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4.25" customHeight="1"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4.25" customHeight="1"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4.2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4.25" customHeight="1"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4.25" customHeight="1"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4.25" customHeight="1"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4.2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4.2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4.25" customHeight="1"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4.25" customHeight="1"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4.25"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4.2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4.2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4.25" customHeight="1"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4.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4.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4.2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4.25" customHeight="1"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4.2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4.25" customHeight="1"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4.25" customHeight="1"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4.25" customHeight="1"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4.25" customHeight="1"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4.25" customHeight="1"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4.25" customHeight="1"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4.25" customHeight="1"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4.25" customHeight="1"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4.25"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4.25"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4.25"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4.25"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4.25"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4.25"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4.2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4.25"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4.25"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4.25"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4.25"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4.25"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4.25"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4.25"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4.25"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4.25"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4.25"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4.25"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4.25"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4.25"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4.25" customHeight="1"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4.25" customHeight="1"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4.25" customHeight="1"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4.25" customHeight="1"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4.25" customHeight="1"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4.25" customHeight="1"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4.25" customHeight="1"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4.25" customHeight="1"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4.25"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4.25"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4.25"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4.25"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4.25"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4.25"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4.25" customHeight="1"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4.25" customHeight="1"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4.25" customHeight="1"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4.25" customHeight="1"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4.25" customHeight="1"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4.25" customHeight="1"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4.25" customHeight="1"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4.25" customHeight="1"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4.25" customHeight="1"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4.25" customHeight="1"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4.25" customHeight="1"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4.25" customHeight="1"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4.25" customHeight="1"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4.25" customHeight="1"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4.25" customHeight="1"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4.25" customHeight="1"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4.2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4.25" customHeight="1"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4.25" customHeight="1"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4.25" customHeight="1"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4.25" customHeight="1"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4.25" customHeight="1"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4.25" customHeight="1"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4.25" customHeight="1"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4.25" customHeight="1"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4.25" customHeight="1"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4.25" customHeight="1"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4.25" customHeight="1"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4.25" customHeight="1"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4.25" customHeight="1"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4.25" customHeight="1"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4.25" customHeight="1"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4.25" customHeight="1"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4.2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4.2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4.2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4.2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4.2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4.2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4.2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4.2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4.2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4.2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4.2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4.2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4.2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4.2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4.2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4.2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4.2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4.2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4.2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4.2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4.2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4.2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4.2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4.2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4.2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4.2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4.2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4.2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4.2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4.2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4.2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4.2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4.2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4.2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4.25" customHeight="1"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4.25" customHeight="1"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4.25" customHeight="1"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4.25" customHeight="1"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4.25" customHeight="1"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4.25" customHeight="1"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4.25" customHeight="1"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4.25" customHeight="1"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4.25" customHeight="1"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4.25" customHeight="1"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4.25" customHeight="1"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4.25" customHeight="1" x14ac:dyDescent="0.2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4.25" customHeight="1" x14ac:dyDescent="0.2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4.25" customHeight="1" x14ac:dyDescent="0.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4.25" customHeight="1" x14ac:dyDescent="0.2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4.25" customHeight="1" x14ac:dyDescent="0.2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4.25" customHeight="1" x14ac:dyDescent="0.2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4.25" customHeight="1" x14ac:dyDescent="0.2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4.25" customHeight="1" x14ac:dyDescent="0.2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4.25" customHeight="1" x14ac:dyDescent="0.2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4.25" customHeight="1" x14ac:dyDescent="0.2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4.25" customHeight="1" x14ac:dyDescent="0.2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4.25" customHeight="1" x14ac:dyDescent="0.2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4.25" customHeight="1" x14ac:dyDescent="0.2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4.25" customHeight="1" x14ac:dyDescent="0.2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4.25" customHeight="1" x14ac:dyDescent="0.2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4.25" customHeight="1" x14ac:dyDescent="0.2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4.25" customHeight="1" x14ac:dyDescent="0.2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4.25" customHeight="1" x14ac:dyDescent="0.2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4.25" customHeight="1" x14ac:dyDescent="0.2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4.25" customHeight="1" x14ac:dyDescent="0.2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4.25" customHeight="1" x14ac:dyDescent="0.2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4.25" customHeight="1" x14ac:dyDescent="0.2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4.25" customHeight="1" x14ac:dyDescent="0.2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4.25" customHeight="1" x14ac:dyDescent="0.2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4.25" customHeight="1" x14ac:dyDescent="0.2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4.25" customHeight="1" x14ac:dyDescent="0.2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4.25" customHeight="1" x14ac:dyDescent="0.2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4.25" customHeight="1" x14ac:dyDescent="0.2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4.25" customHeight="1" x14ac:dyDescent="0.2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4.25" customHeight="1" x14ac:dyDescent="0.2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4.25" customHeight="1" x14ac:dyDescent="0.2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4.25" customHeight="1" x14ac:dyDescent="0.2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4.25" customHeight="1" x14ac:dyDescent="0.2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4.25" customHeight="1" x14ac:dyDescent="0.2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4.25" customHeight="1" x14ac:dyDescent="0.2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4.25" customHeight="1" x14ac:dyDescent="0.2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4.25" customHeight="1" x14ac:dyDescent="0.2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4.25" customHeight="1" x14ac:dyDescent="0.2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4.25" customHeight="1" x14ac:dyDescent="0.2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4.25" customHeight="1" x14ac:dyDescent="0.2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4.25" customHeight="1" x14ac:dyDescent="0.2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4.25" customHeight="1" x14ac:dyDescent="0.2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4.25" customHeight="1" x14ac:dyDescent="0.2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4.25" customHeight="1" x14ac:dyDescent="0.2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4.25" customHeight="1" x14ac:dyDescent="0.2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4.25" customHeight="1" x14ac:dyDescent="0.2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4.25" customHeight="1" x14ac:dyDescent="0.2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4.25" customHeight="1" x14ac:dyDescent="0.2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4.25" customHeight="1" x14ac:dyDescent="0.2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4.25" customHeight="1" x14ac:dyDescent="0.2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4.25" customHeight="1" x14ac:dyDescent="0.2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4.25" customHeight="1" x14ac:dyDescent="0.2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4.25" customHeight="1" x14ac:dyDescent="0.2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4.25" customHeight="1" x14ac:dyDescent="0.2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4.25" customHeight="1" x14ac:dyDescent="0.2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4.25" customHeight="1" x14ac:dyDescent="0.2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4.25" customHeight="1" x14ac:dyDescent="0.2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4.25" customHeight="1" x14ac:dyDescent="0.2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4.25" customHeight="1" x14ac:dyDescent="0.2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4.25" customHeight="1" x14ac:dyDescent="0.2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4.25" customHeight="1" x14ac:dyDescent="0.2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4.25" customHeight="1" x14ac:dyDescent="0.2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4.25" customHeight="1" x14ac:dyDescent="0.2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4.25" customHeight="1" x14ac:dyDescent="0.2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4.25" customHeight="1" x14ac:dyDescent="0.2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4.25" customHeight="1" x14ac:dyDescent="0.2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4.25" customHeight="1" x14ac:dyDescent="0.2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4.25" customHeight="1"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4.25" customHeight="1"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4.25" customHeight="1"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4.25" customHeight="1"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4.25" customHeight="1"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4.25" customHeight="1"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4.25" customHeight="1"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4.25" customHeight="1"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4.25" customHeight="1"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4.25" customHeight="1"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4.25" customHeight="1"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4.25" customHeight="1"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4.25" customHeight="1"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4.25" customHeight="1"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4.25" customHeight="1"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4.25" customHeight="1"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4.25" customHeight="1"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4.25" customHeight="1"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4.25" customHeight="1"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4.25" customHeight="1"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4.25" customHeight="1"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4.25" customHeight="1"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4.25" customHeight="1"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4.25" customHeight="1"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4.25" customHeight="1"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4.25" customHeight="1"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4.25" customHeight="1"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4.25" customHeight="1"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4.25" customHeight="1"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4.25" customHeight="1"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4.25" customHeight="1"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4.25" customHeight="1"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4.25" customHeight="1" x14ac:dyDescent="0.2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4.25" customHeight="1" x14ac:dyDescent="0.2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4.25" customHeight="1" x14ac:dyDescent="0.2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4.25" customHeight="1" x14ac:dyDescent="0.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4.25" customHeight="1" x14ac:dyDescent="0.2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4.25" customHeight="1" x14ac:dyDescent="0.2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4.25" customHeight="1" x14ac:dyDescent="0.2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4.25" customHeight="1" x14ac:dyDescent="0.2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4.25" customHeight="1" x14ac:dyDescent="0.2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4.25" customHeight="1" x14ac:dyDescent="0.2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4.25" customHeight="1" x14ac:dyDescent="0.2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4.25" customHeight="1" x14ac:dyDescent="0.2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4.25" customHeight="1" x14ac:dyDescent="0.2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4.25" customHeight="1" x14ac:dyDescent="0.2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4.25" customHeight="1" x14ac:dyDescent="0.2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4.25" customHeight="1" x14ac:dyDescent="0.2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4.25" customHeight="1" x14ac:dyDescent="0.2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4.25" customHeight="1" x14ac:dyDescent="0.2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4.25" customHeight="1" x14ac:dyDescent="0.2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4.25" customHeight="1" x14ac:dyDescent="0.2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4.25" customHeight="1" x14ac:dyDescent="0.2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4.25" customHeight="1" x14ac:dyDescent="0.2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4.25" customHeight="1" x14ac:dyDescent="0.2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4.25" customHeight="1" x14ac:dyDescent="0.2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4.25" customHeight="1" x14ac:dyDescent="0.2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4.25" customHeight="1" x14ac:dyDescent="0.2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4.25" customHeight="1" x14ac:dyDescent="0.2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4.25" customHeight="1" x14ac:dyDescent="0.2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4.25" customHeight="1" x14ac:dyDescent="0.2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4.25" customHeight="1" x14ac:dyDescent="0.2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4.25" customHeight="1" x14ac:dyDescent="0.2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4.25" customHeight="1" x14ac:dyDescent="0.2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4.25" customHeight="1" x14ac:dyDescent="0.2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4.25" customHeight="1" x14ac:dyDescent="0.2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4.25" customHeight="1" x14ac:dyDescent="0.2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4.25" customHeight="1" x14ac:dyDescent="0.2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4.25" customHeight="1" x14ac:dyDescent="0.2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4.25" customHeight="1" x14ac:dyDescent="0.2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4.25" customHeight="1" x14ac:dyDescent="0.2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4.25" customHeight="1" x14ac:dyDescent="0.2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4.25" customHeight="1" x14ac:dyDescent="0.2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4.25" customHeight="1" x14ac:dyDescent="0.2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4.25" customHeight="1" x14ac:dyDescent="0.2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4.25" customHeight="1" x14ac:dyDescent="0.2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4.25" customHeight="1" x14ac:dyDescent="0.2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4.25" customHeight="1" x14ac:dyDescent="0.2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4.25" customHeight="1" x14ac:dyDescent="0.2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4.25" customHeight="1" x14ac:dyDescent="0.2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4.25" customHeight="1" x14ac:dyDescent="0.2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4.25" customHeight="1" x14ac:dyDescent="0.2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4.25" customHeight="1" x14ac:dyDescent="0.2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4.25" customHeight="1" x14ac:dyDescent="0.2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4.25" customHeight="1" x14ac:dyDescent="0.2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4.25" customHeight="1" x14ac:dyDescent="0.2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4.25" customHeight="1" x14ac:dyDescent="0.2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4.25" customHeight="1" x14ac:dyDescent="0.2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4.25" customHeight="1" x14ac:dyDescent="0.2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4.25" customHeight="1" x14ac:dyDescent="0.2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4.25" customHeight="1" x14ac:dyDescent="0.2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4.25" customHeight="1" x14ac:dyDescent="0.2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4.25" customHeight="1" x14ac:dyDescent="0.2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4.25" customHeight="1" x14ac:dyDescent="0.2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4.25" customHeight="1" x14ac:dyDescent="0.2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4.25" customHeight="1" x14ac:dyDescent="0.2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4.25" customHeight="1" x14ac:dyDescent="0.2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4.25" customHeight="1" x14ac:dyDescent="0.2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4.25" customHeight="1" x14ac:dyDescent="0.2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4.25" customHeight="1" x14ac:dyDescent="0.2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4.25" customHeight="1" x14ac:dyDescent="0.2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4.25" customHeight="1" x14ac:dyDescent="0.2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4.25" customHeight="1" x14ac:dyDescent="0.2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4.25" customHeight="1" x14ac:dyDescent="0.2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4.25" customHeight="1" x14ac:dyDescent="0.2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4.25" customHeight="1" x14ac:dyDescent="0.2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4.25" customHeight="1" x14ac:dyDescent="0.2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4.25" customHeight="1" x14ac:dyDescent="0.2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4.25" customHeight="1" x14ac:dyDescent="0.2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4.25" customHeight="1" x14ac:dyDescent="0.2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4.25" customHeight="1" x14ac:dyDescent="0.2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4.25" customHeight="1" x14ac:dyDescent="0.2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4.25" customHeight="1" x14ac:dyDescent="0.2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4.25" customHeight="1" x14ac:dyDescent="0.2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4.25" customHeight="1" x14ac:dyDescent="0.2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4.25" customHeight="1" x14ac:dyDescent="0.2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4.25" customHeight="1" x14ac:dyDescent="0.2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4.25" customHeight="1" x14ac:dyDescent="0.2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4.25" customHeight="1" x14ac:dyDescent="0.2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4.25" customHeight="1" x14ac:dyDescent="0.2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4.25" customHeight="1" x14ac:dyDescent="0.2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4.25" customHeight="1" x14ac:dyDescent="0.2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4.25" customHeight="1" x14ac:dyDescent="0.2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4.25" customHeight="1" x14ac:dyDescent="0.2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4.25" customHeight="1" x14ac:dyDescent="0.2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4.25" customHeight="1" x14ac:dyDescent="0.2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4.25" customHeight="1" x14ac:dyDescent="0.2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4.25" customHeight="1" x14ac:dyDescent="0.2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4.25" customHeight="1" x14ac:dyDescent="0.2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4.25" customHeight="1" x14ac:dyDescent="0.2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4.25" customHeight="1" x14ac:dyDescent="0.2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4.25" customHeight="1" x14ac:dyDescent="0.2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4.25" customHeight="1" x14ac:dyDescent="0.2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4.25" customHeight="1" x14ac:dyDescent="0.2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4.25" customHeight="1" x14ac:dyDescent="0.2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4.25" customHeight="1" x14ac:dyDescent="0.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4.25" customHeight="1" x14ac:dyDescent="0.2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4.25" customHeight="1" x14ac:dyDescent="0.2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4.25" customHeight="1" x14ac:dyDescent="0.2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4.25" customHeight="1" x14ac:dyDescent="0.2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4.25" customHeight="1" x14ac:dyDescent="0.2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4.25" customHeight="1" x14ac:dyDescent="0.2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4.25" customHeight="1" x14ac:dyDescent="0.2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4.25" customHeight="1" x14ac:dyDescent="0.2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4.25" customHeight="1" x14ac:dyDescent="0.2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4.25" customHeight="1" x14ac:dyDescent="0.2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4.25" customHeight="1" x14ac:dyDescent="0.2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4.25" customHeight="1" x14ac:dyDescent="0.2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4.25" customHeight="1" x14ac:dyDescent="0.2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4.25" customHeight="1" x14ac:dyDescent="0.2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4.25" customHeight="1" x14ac:dyDescent="0.2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4.25" customHeight="1" x14ac:dyDescent="0.2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4.25" customHeight="1" x14ac:dyDescent="0.2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4.25" customHeight="1" x14ac:dyDescent="0.2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4.25" customHeight="1" x14ac:dyDescent="0.2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4.25" customHeight="1" x14ac:dyDescent="0.2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4.25" customHeight="1" x14ac:dyDescent="0.2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4.25" customHeight="1" x14ac:dyDescent="0.2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4.25" customHeight="1" x14ac:dyDescent="0.2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4.25" customHeight="1" x14ac:dyDescent="0.2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4.25" customHeight="1" x14ac:dyDescent="0.2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4.25" customHeight="1" x14ac:dyDescent="0.2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4.25" customHeight="1" x14ac:dyDescent="0.2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4.25" customHeight="1" x14ac:dyDescent="0.2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4.25" customHeight="1" x14ac:dyDescent="0.2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4.25" customHeight="1" x14ac:dyDescent="0.2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4.25" customHeight="1" x14ac:dyDescent="0.2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4.25" customHeight="1" x14ac:dyDescent="0.2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4.25" customHeight="1" x14ac:dyDescent="0.2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4.25" customHeight="1" x14ac:dyDescent="0.2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4.25" customHeight="1" x14ac:dyDescent="0.2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4.25" customHeight="1" x14ac:dyDescent="0.2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4.25" customHeight="1" x14ac:dyDescent="0.2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4.25" customHeight="1" x14ac:dyDescent="0.2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4.25" customHeight="1" x14ac:dyDescent="0.2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4.25" customHeight="1" x14ac:dyDescent="0.2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4.25" customHeight="1" x14ac:dyDescent="0.2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4.25" customHeight="1" x14ac:dyDescent="0.2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4.25" customHeight="1" x14ac:dyDescent="0.2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4.25" customHeight="1" x14ac:dyDescent="0.2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4.25" customHeight="1" x14ac:dyDescent="0.2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4.25" customHeight="1" x14ac:dyDescent="0.2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4.25" customHeight="1" x14ac:dyDescent="0.2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4.25" customHeight="1" x14ac:dyDescent="0.2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4.25" customHeight="1" x14ac:dyDescent="0.2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4.25" customHeight="1" x14ac:dyDescent="0.2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4.25" customHeight="1" x14ac:dyDescent="0.2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4.25" customHeight="1" x14ac:dyDescent="0.2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4.25" customHeight="1" x14ac:dyDescent="0.2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4.25" customHeight="1" x14ac:dyDescent="0.2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4.25" customHeight="1" x14ac:dyDescent="0.2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4.25" customHeight="1" x14ac:dyDescent="0.2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4.25" customHeight="1" x14ac:dyDescent="0.2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4.25" customHeight="1" x14ac:dyDescent="0.2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4.25" customHeight="1" x14ac:dyDescent="0.2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4.25" customHeight="1" x14ac:dyDescent="0.2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4.25" customHeight="1" x14ac:dyDescent="0.2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4.25" customHeight="1" x14ac:dyDescent="0.2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4.25" customHeight="1" x14ac:dyDescent="0.2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4.25" customHeight="1" x14ac:dyDescent="0.2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4.25" customHeight="1" x14ac:dyDescent="0.2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4.25" customHeight="1" x14ac:dyDescent="0.2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4.25" customHeight="1" x14ac:dyDescent="0.2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4.25" customHeight="1" x14ac:dyDescent="0.2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4.25" customHeight="1" x14ac:dyDescent="0.2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4.25" customHeight="1" x14ac:dyDescent="0.2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4.25" customHeight="1" x14ac:dyDescent="0.2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4.25" customHeight="1" x14ac:dyDescent="0.2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4.25" customHeight="1" x14ac:dyDescent="0.2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4.25" customHeight="1" x14ac:dyDescent="0.25">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4.25" customHeight="1" x14ac:dyDescent="0.25">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4.25" customHeight="1" x14ac:dyDescent="0.25">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4.25" customHeight="1" x14ac:dyDescent="0.25">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4.25" customHeight="1" x14ac:dyDescent="0.25">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4.25" customHeight="1" x14ac:dyDescent="0.25">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4.25" customHeight="1" x14ac:dyDescent="0.2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4.25" customHeight="1" x14ac:dyDescent="0.25">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4.25" customHeight="1" x14ac:dyDescent="0.25">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4.25" customHeight="1" x14ac:dyDescent="0.25">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4.25" customHeight="1" x14ac:dyDescent="0.25">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4.25" customHeight="1" x14ac:dyDescent="0.25">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4.25" customHeight="1" x14ac:dyDescent="0.25">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4.25" customHeight="1" x14ac:dyDescent="0.25">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4.25" customHeight="1" x14ac:dyDescent="0.25">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4.25" customHeight="1" x14ac:dyDescent="0.25">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4.25" customHeight="1" x14ac:dyDescent="0.2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4.25" customHeight="1" x14ac:dyDescent="0.25">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4.25" customHeight="1" x14ac:dyDescent="0.25">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4.25" customHeight="1" x14ac:dyDescent="0.25">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4.25" customHeight="1" x14ac:dyDescent="0.25">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4.25" customHeight="1" x14ac:dyDescent="0.25">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4.25" customHeight="1" x14ac:dyDescent="0.25">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4.25" customHeight="1" x14ac:dyDescent="0.25">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4.25" customHeight="1" x14ac:dyDescent="0.25">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4.25" customHeight="1" x14ac:dyDescent="0.25">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4.25" customHeight="1" x14ac:dyDescent="0.2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4.25" customHeight="1" x14ac:dyDescent="0.25">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4.25" customHeight="1" x14ac:dyDescent="0.25">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4.25" customHeight="1" x14ac:dyDescent="0.25">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4.25" customHeight="1" x14ac:dyDescent="0.25">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4.25" customHeight="1" x14ac:dyDescent="0.25">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4.25" customHeight="1" x14ac:dyDescent="0.25">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4.25" customHeight="1" x14ac:dyDescent="0.25">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4.25" customHeight="1" x14ac:dyDescent="0.25">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4.25" customHeight="1" x14ac:dyDescent="0.25">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4.25" customHeight="1" x14ac:dyDescent="0.2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4.25" customHeight="1" x14ac:dyDescent="0.25">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4.25" customHeight="1" x14ac:dyDescent="0.25">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4.25" customHeight="1" x14ac:dyDescent="0.25">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4.25" customHeight="1" x14ac:dyDescent="0.25">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4.25" customHeight="1" x14ac:dyDescent="0.25">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4.25" customHeight="1" x14ac:dyDescent="0.25">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4.25" customHeight="1" x14ac:dyDescent="0.25">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4.25" customHeight="1" x14ac:dyDescent="0.25">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4.25" customHeight="1" x14ac:dyDescent="0.25">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4.25" customHeight="1" x14ac:dyDescent="0.2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4.25" customHeight="1" x14ac:dyDescent="0.25">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4.25" customHeight="1" x14ac:dyDescent="0.25">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4.25" customHeight="1" x14ac:dyDescent="0.25">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4.25" customHeight="1" x14ac:dyDescent="0.25">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4.25" customHeight="1" x14ac:dyDescent="0.25">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4.25" customHeight="1" x14ac:dyDescent="0.25">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4.25" customHeight="1" x14ac:dyDescent="0.25">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4.25" customHeight="1" x14ac:dyDescent="0.25">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4.25" customHeight="1" x14ac:dyDescent="0.25">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4.25" customHeight="1" x14ac:dyDescent="0.2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4.25" customHeight="1" x14ac:dyDescent="0.25">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4.25" customHeight="1" x14ac:dyDescent="0.25">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4.25" customHeight="1" x14ac:dyDescent="0.25">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4.25" customHeight="1" x14ac:dyDescent="0.25">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4.25" customHeight="1" x14ac:dyDescent="0.25">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4.25" customHeight="1" x14ac:dyDescent="0.25">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4.25" customHeight="1" x14ac:dyDescent="0.25">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4.25" customHeight="1" x14ac:dyDescent="0.25">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4.25" customHeight="1" x14ac:dyDescent="0.25">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4.25" customHeight="1" x14ac:dyDescent="0.2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4.25" customHeight="1" x14ac:dyDescent="0.25">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4.25" customHeight="1" x14ac:dyDescent="0.25">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4.25" customHeight="1" x14ac:dyDescent="0.25">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4.25" customHeight="1" x14ac:dyDescent="0.25">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4.25" customHeight="1" x14ac:dyDescent="0.25">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4.25" customHeight="1" x14ac:dyDescent="0.25">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4.25" customHeight="1" x14ac:dyDescent="0.25">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4.25" customHeight="1" x14ac:dyDescent="0.25">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4.25" customHeight="1" x14ac:dyDescent="0.25">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4.25" customHeight="1" x14ac:dyDescent="0.2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4.25" customHeight="1" x14ac:dyDescent="0.25">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4.25" customHeight="1" x14ac:dyDescent="0.25">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4.25" customHeight="1" x14ac:dyDescent="0.25">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4.25" customHeight="1" x14ac:dyDescent="0.25">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4.25" customHeight="1" x14ac:dyDescent="0.25">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4.25" customHeight="1" x14ac:dyDescent="0.25">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4.25" customHeight="1" x14ac:dyDescent="0.25">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4.25" customHeight="1" x14ac:dyDescent="0.25">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4.25" customHeight="1" x14ac:dyDescent="0.25">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4.25" customHeight="1" x14ac:dyDescent="0.2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4.25" customHeight="1" x14ac:dyDescent="0.25">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4.25" customHeight="1" x14ac:dyDescent="0.25">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4.25" customHeight="1" x14ac:dyDescent="0.25">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4.25" customHeight="1" x14ac:dyDescent="0.25">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4.25" customHeight="1" x14ac:dyDescent="0.25">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4.25" customHeight="1" x14ac:dyDescent="0.25">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4.25" customHeight="1" x14ac:dyDescent="0.25">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4.25" customHeight="1" x14ac:dyDescent="0.25">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4.25" customHeight="1" x14ac:dyDescent="0.25">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4.25" customHeight="1" x14ac:dyDescent="0.2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4.25" customHeight="1" x14ac:dyDescent="0.25">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4.25" customHeight="1" x14ac:dyDescent="0.25">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4.25" customHeight="1" x14ac:dyDescent="0.25">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4.25" customHeight="1" x14ac:dyDescent="0.25">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4.25" customHeight="1" x14ac:dyDescent="0.25">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4.25" customHeight="1" x14ac:dyDescent="0.25">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4.25" customHeight="1" x14ac:dyDescent="0.25">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4.25" customHeight="1" x14ac:dyDescent="0.25">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4.25" customHeight="1" x14ac:dyDescent="0.25">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4.25" customHeight="1" x14ac:dyDescent="0.2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4.25" customHeight="1" x14ac:dyDescent="0.25">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4.25" customHeight="1" x14ac:dyDescent="0.25">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4.25" customHeight="1" x14ac:dyDescent="0.25">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4.25" customHeight="1" x14ac:dyDescent="0.25">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4.25" customHeight="1" x14ac:dyDescent="0.25">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4.25" customHeight="1" x14ac:dyDescent="0.25">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4.25" customHeight="1" x14ac:dyDescent="0.25">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4.25" customHeight="1" x14ac:dyDescent="0.25">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4.25" customHeight="1" x14ac:dyDescent="0.25">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4.25" customHeight="1" x14ac:dyDescent="0.2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4.25" customHeight="1" x14ac:dyDescent="0.25">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4.25" customHeight="1" x14ac:dyDescent="0.25">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4.25" customHeight="1" x14ac:dyDescent="0.25">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4.25" customHeight="1" x14ac:dyDescent="0.25">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4.25" customHeight="1" x14ac:dyDescent="0.25">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4.25" customHeight="1" x14ac:dyDescent="0.25">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4.25" customHeight="1" x14ac:dyDescent="0.25">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4.25" customHeight="1" x14ac:dyDescent="0.25">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4.25" customHeight="1" x14ac:dyDescent="0.25">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4.25" customHeight="1" x14ac:dyDescent="0.2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4.25" customHeight="1" x14ac:dyDescent="0.25">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4.25" customHeight="1" x14ac:dyDescent="0.25">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4.25" customHeight="1" x14ac:dyDescent="0.25">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4.25" customHeight="1" x14ac:dyDescent="0.25">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4.25" customHeight="1" x14ac:dyDescent="0.25">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4.25" customHeight="1" x14ac:dyDescent="0.25">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4.25" customHeight="1" x14ac:dyDescent="0.25">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4.25" customHeight="1" x14ac:dyDescent="0.25">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4.25" customHeight="1" x14ac:dyDescent="0.25">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4.25" customHeight="1" x14ac:dyDescent="0.2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4.25" customHeight="1" x14ac:dyDescent="0.25">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4.25" customHeight="1" x14ac:dyDescent="0.25">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4.25" customHeight="1" x14ac:dyDescent="0.25">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4.25" customHeight="1" x14ac:dyDescent="0.25">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4.25" customHeight="1" x14ac:dyDescent="0.25">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4.25" customHeight="1" x14ac:dyDescent="0.25">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4.25" customHeight="1" x14ac:dyDescent="0.25">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4.25" customHeight="1" x14ac:dyDescent="0.25">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4.25" customHeight="1" x14ac:dyDescent="0.25">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4.25" customHeight="1" x14ac:dyDescent="0.2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4.25" customHeight="1" x14ac:dyDescent="0.25">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4.25" customHeight="1" x14ac:dyDescent="0.2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4.25" customHeight="1" x14ac:dyDescent="0.25">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4.25" customHeight="1" x14ac:dyDescent="0.25">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4.25" customHeight="1" x14ac:dyDescent="0.2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4.25" customHeight="1" x14ac:dyDescent="0.25">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4.25" customHeight="1" x14ac:dyDescent="0.25">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4.25" customHeight="1" x14ac:dyDescent="0.25">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4.25" customHeight="1" x14ac:dyDescent="0.25">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4.25" customHeight="1" x14ac:dyDescent="0.2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4.25" customHeight="1" x14ac:dyDescent="0.25">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4.25" customHeight="1" x14ac:dyDescent="0.25">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4.25" customHeight="1" x14ac:dyDescent="0.25">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4.25" customHeight="1" x14ac:dyDescent="0.25">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4.25" customHeight="1" x14ac:dyDescent="0.25">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4.25" customHeight="1" x14ac:dyDescent="0.25">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4.25" customHeight="1" x14ac:dyDescent="0.25">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4.25" customHeight="1" x14ac:dyDescent="0.25">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4.25" customHeight="1" x14ac:dyDescent="0.2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4.25" customHeight="1" x14ac:dyDescent="0.2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4.25" customHeight="1" x14ac:dyDescent="0.25">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4.25" customHeight="1" x14ac:dyDescent="0.25">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4.25" customHeight="1" x14ac:dyDescent="0.25">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4.25" customHeight="1" x14ac:dyDescent="0.25">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4.25" customHeight="1" x14ac:dyDescent="0.25">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4.25" customHeight="1" x14ac:dyDescent="0.25">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4.25" customHeight="1" x14ac:dyDescent="0.25">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4.25" customHeight="1" x14ac:dyDescent="0.25">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4.25" customHeight="1" x14ac:dyDescent="0.25">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4.25" customHeight="1" x14ac:dyDescent="0.2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4.25" customHeight="1" x14ac:dyDescent="0.25">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4.25" customHeight="1" x14ac:dyDescent="0.25">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4.25" customHeight="1" x14ac:dyDescent="0.25">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4.25" customHeight="1" x14ac:dyDescent="0.25">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4.25" customHeight="1" x14ac:dyDescent="0.25">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4.25" customHeight="1" x14ac:dyDescent="0.25">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4.25" customHeight="1" x14ac:dyDescent="0.25">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4.25" customHeight="1" x14ac:dyDescent="0.25">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4.25" customHeight="1" x14ac:dyDescent="0.25">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4.25" customHeight="1" x14ac:dyDescent="0.2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4.25" customHeight="1" x14ac:dyDescent="0.25">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4.25" customHeight="1" x14ac:dyDescent="0.25">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4.25" customHeight="1" x14ac:dyDescent="0.25">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4.25" customHeight="1" x14ac:dyDescent="0.25">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4.25" customHeight="1" x14ac:dyDescent="0.25">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4.25" customHeight="1" x14ac:dyDescent="0.25">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4.25" customHeight="1" x14ac:dyDescent="0.25">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4.25" customHeight="1" x14ac:dyDescent="0.25">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4.25" customHeight="1" x14ac:dyDescent="0.25">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4.25" customHeight="1" x14ac:dyDescent="0.2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4.25" customHeight="1" x14ac:dyDescent="0.25">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4.25" customHeight="1" x14ac:dyDescent="0.25">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4.25" customHeight="1" x14ac:dyDescent="0.25">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4.25" customHeight="1" x14ac:dyDescent="0.25">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4.25" customHeight="1" x14ac:dyDescent="0.25">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4.25" customHeight="1" x14ac:dyDescent="0.25">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4.25" customHeight="1" x14ac:dyDescent="0.25">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4.25" customHeight="1" x14ac:dyDescent="0.25">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4.25" customHeight="1" x14ac:dyDescent="0.25">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4.25" customHeight="1" x14ac:dyDescent="0.2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4.25" customHeight="1" x14ac:dyDescent="0.25">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4.25" customHeight="1" x14ac:dyDescent="0.25">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4.25" customHeight="1" x14ac:dyDescent="0.25">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4.25" customHeight="1" x14ac:dyDescent="0.25">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4.25" customHeight="1" x14ac:dyDescent="0.25">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4.25" customHeight="1" x14ac:dyDescent="0.25">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4.25" customHeight="1" x14ac:dyDescent="0.25">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4.25" customHeight="1" x14ac:dyDescent="0.25">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4.25" customHeight="1" x14ac:dyDescent="0.25">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4.25" customHeight="1" x14ac:dyDescent="0.2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4.25" customHeight="1" x14ac:dyDescent="0.25">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4.25" customHeight="1" x14ac:dyDescent="0.25">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4.25" customHeight="1" x14ac:dyDescent="0.25">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4.25" customHeight="1" x14ac:dyDescent="0.25">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4.25" customHeight="1" x14ac:dyDescent="0.25">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4.25" customHeight="1" x14ac:dyDescent="0.25">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4.25" customHeight="1" x14ac:dyDescent="0.25">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4.25" customHeight="1" x14ac:dyDescent="0.25">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4.25" customHeight="1" x14ac:dyDescent="0.25">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4.25" customHeight="1" x14ac:dyDescent="0.2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4.25" customHeight="1" x14ac:dyDescent="0.25">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4.25" customHeight="1" x14ac:dyDescent="0.25">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4.25" customHeight="1" x14ac:dyDescent="0.25">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4.25" customHeight="1" x14ac:dyDescent="0.25">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4.25" customHeight="1" x14ac:dyDescent="0.25">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4.25" customHeight="1" x14ac:dyDescent="0.25">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4.25" customHeight="1" x14ac:dyDescent="0.25">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4.25" customHeight="1" x14ac:dyDescent="0.25">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4.25" customHeight="1" x14ac:dyDescent="0.25">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4.25" customHeight="1" x14ac:dyDescent="0.2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4.25" customHeight="1" x14ac:dyDescent="0.25">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4.25" customHeight="1" x14ac:dyDescent="0.25">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4.25" customHeight="1" x14ac:dyDescent="0.25">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4.25" customHeight="1" x14ac:dyDescent="0.25">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4.25" customHeight="1" x14ac:dyDescent="0.25">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4.25" customHeight="1" x14ac:dyDescent="0.25">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4.25" customHeight="1" x14ac:dyDescent="0.25">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4.25" customHeight="1" x14ac:dyDescent="0.25">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4.25" customHeight="1" x14ac:dyDescent="0.25">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4.25" customHeight="1" x14ac:dyDescent="0.2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4.25" customHeight="1" x14ac:dyDescent="0.25">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4.25" customHeight="1" x14ac:dyDescent="0.25">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4.25" customHeight="1" x14ac:dyDescent="0.25">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4.25" customHeight="1" x14ac:dyDescent="0.25">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4.25" customHeight="1" x14ac:dyDescent="0.25">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4.25" customHeight="1" x14ac:dyDescent="0.25">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4.25" customHeight="1" x14ac:dyDescent="0.25">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4.25" customHeight="1" x14ac:dyDescent="0.25">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4.25" customHeight="1" x14ac:dyDescent="0.25">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4.25" customHeight="1" x14ac:dyDescent="0.2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4.25" customHeight="1" x14ac:dyDescent="0.25">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4.25" customHeight="1" x14ac:dyDescent="0.25">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4.25" customHeight="1" x14ac:dyDescent="0.25">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4.25" customHeight="1" x14ac:dyDescent="0.25">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4.25" customHeight="1" x14ac:dyDescent="0.25">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4.25" customHeight="1" x14ac:dyDescent="0.25">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4.25" customHeight="1" x14ac:dyDescent="0.25">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4.25" customHeight="1" x14ac:dyDescent="0.25">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4.25" customHeight="1" x14ac:dyDescent="0.25">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4.25" customHeight="1" x14ac:dyDescent="0.2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4.25" customHeight="1" x14ac:dyDescent="0.25">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4.25" customHeight="1" x14ac:dyDescent="0.25">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4.25" customHeight="1" x14ac:dyDescent="0.25">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4.25" customHeight="1" x14ac:dyDescent="0.25">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4.25" customHeight="1" x14ac:dyDescent="0.25">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4.25" customHeight="1" x14ac:dyDescent="0.25">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4.25" customHeight="1" x14ac:dyDescent="0.25">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4.25" customHeight="1" x14ac:dyDescent="0.25">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4.25" customHeight="1" x14ac:dyDescent="0.25">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4.25" customHeight="1" x14ac:dyDescent="0.2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4.25" customHeight="1" x14ac:dyDescent="0.25">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4.25" customHeight="1" x14ac:dyDescent="0.25">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4.25" customHeight="1" x14ac:dyDescent="0.25">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4.25" customHeight="1" x14ac:dyDescent="0.25">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4.25" customHeight="1" x14ac:dyDescent="0.25">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4.25" customHeight="1" x14ac:dyDescent="0.25">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4.25" customHeight="1" x14ac:dyDescent="0.25">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4.25" customHeight="1" x14ac:dyDescent="0.25">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4.25" customHeight="1" x14ac:dyDescent="0.25">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4.25" customHeight="1" x14ac:dyDescent="0.2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4.25" customHeight="1" x14ac:dyDescent="0.25">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4.25" customHeight="1" x14ac:dyDescent="0.25">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4.25" customHeight="1" x14ac:dyDescent="0.25">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4.25" customHeight="1" x14ac:dyDescent="0.25">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4.25" customHeight="1" x14ac:dyDescent="0.25">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4.25" customHeight="1" x14ac:dyDescent="0.25">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4.25" customHeight="1" x14ac:dyDescent="0.25">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4.25" customHeight="1" x14ac:dyDescent="0.25">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4.25" customHeight="1" x14ac:dyDescent="0.25">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4.25" customHeight="1" x14ac:dyDescent="0.2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4.25" customHeight="1" x14ac:dyDescent="0.25">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4.25" customHeight="1" x14ac:dyDescent="0.25">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4.25" customHeight="1" x14ac:dyDescent="0.25">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4.25" customHeight="1" x14ac:dyDescent="0.25">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4.25" customHeight="1" x14ac:dyDescent="0.25">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4.25" customHeight="1" x14ac:dyDescent="0.25">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4.25" customHeight="1" x14ac:dyDescent="0.25">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4.25" customHeight="1" x14ac:dyDescent="0.25">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4.25" customHeight="1" x14ac:dyDescent="0.25">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4.25" customHeight="1" x14ac:dyDescent="0.2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4.25" customHeight="1" x14ac:dyDescent="0.25">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4.25" customHeight="1" x14ac:dyDescent="0.25">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4.25" customHeight="1" x14ac:dyDescent="0.25">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4.25" customHeight="1" x14ac:dyDescent="0.25">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4.25" customHeight="1" x14ac:dyDescent="0.25">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4.25" customHeight="1" x14ac:dyDescent="0.25">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4.25" customHeight="1" x14ac:dyDescent="0.25">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4.25" customHeight="1" x14ac:dyDescent="0.25">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4.25" customHeight="1" x14ac:dyDescent="0.25">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4.25" customHeight="1" x14ac:dyDescent="0.2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4.25" customHeight="1" x14ac:dyDescent="0.25">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4.25" customHeight="1" x14ac:dyDescent="0.25">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4.25" customHeight="1" x14ac:dyDescent="0.25">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4.25" customHeight="1" x14ac:dyDescent="0.25">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4.25" customHeight="1" x14ac:dyDescent="0.2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4.25" customHeight="1" x14ac:dyDescent="0.25">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4.25" customHeight="1" x14ac:dyDescent="0.25">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4.25" customHeight="1" x14ac:dyDescent="0.25">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4.25" customHeight="1" x14ac:dyDescent="0.25">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4.25" customHeight="1" x14ac:dyDescent="0.2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4.25" customHeight="1" x14ac:dyDescent="0.25">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4.25" customHeight="1" x14ac:dyDescent="0.25">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4.25" customHeight="1" x14ac:dyDescent="0.25">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4.25" customHeight="1" x14ac:dyDescent="0.25">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4.25" customHeight="1" x14ac:dyDescent="0.25">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4.25" customHeight="1" x14ac:dyDescent="0.25">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4.25" customHeight="1" x14ac:dyDescent="0.25">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4.25" customHeight="1" x14ac:dyDescent="0.25">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4.25" customHeight="1" x14ac:dyDescent="0.25">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4.25" customHeight="1" x14ac:dyDescent="0.2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4.25" customHeight="1" x14ac:dyDescent="0.25">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4.25" customHeight="1" x14ac:dyDescent="0.25">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4.25" customHeight="1" x14ac:dyDescent="0.25">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4.25" customHeight="1" x14ac:dyDescent="0.25">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4.25" customHeight="1" x14ac:dyDescent="0.25">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4.25" customHeight="1" x14ac:dyDescent="0.25">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4.25" customHeight="1" x14ac:dyDescent="0.25">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4.25" customHeight="1" x14ac:dyDescent="0.25">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4.25" customHeight="1" x14ac:dyDescent="0.25">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4.25" customHeight="1" x14ac:dyDescent="0.2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4.25" customHeight="1" x14ac:dyDescent="0.25">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4.25" customHeight="1" x14ac:dyDescent="0.25">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4.25" customHeight="1" x14ac:dyDescent="0.25">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4.25" customHeight="1" x14ac:dyDescent="0.25">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4.25" customHeight="1" x14ac:dyDescent="0.25">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4.25" customHeight="1" x14ac:dyDescent="0.25">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4.25" customHeight="1" x14ac:dyDescent="0.25">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4.25" customHeight="1" x14ac:dyDescent="0.25">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4.25" customHeight="1" x14ac:dyDescent="0.25">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4.25" customHeight="1" x14ac:dyDescent="0.2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4.25" customHeight="1" x14ac:dyDescent="0.25">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4.25" customHeight="1" x14ac:dyDescent="0.25">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4.25" customHeight="1" x14ac:dyDescent="0.25">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4.25" customHeight="1" x14ac:dyDescent="0.25">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4.25" customHeight="1" x14ac:dyDescent="0.25">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4.25" customHeight="1" x14ac:dyDescent="0.25">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4.25" customHeight="1" x14ac:dyDescent="0.25">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4.25" customHeight="1" x14ac:dyDescent="0.25">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4.25" customHeight="1" x14ac:dyDescent="0.25">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4.25" customHeight="1" x14ac:dyDescent="0.2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4.25" customHeight="1" x14ac:dyDescent="0.25">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4.25" customHeight="1" x14ac:dyDescent="0.25">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4.25" customHeight="1" x14ac:dyDescent="0.25">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4.25" customHeight="1" x14ac:dyDescent="0.25">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4.25" customHeight="1" x14ac:dyDescent="0.25">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4.25" customHeight="1" x14ac:dyDescent="0.25">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4.25" customHeight="1" x14ac:dyDescent="0.25">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4.25" customHeight="1" x14ac:dyDescent="0.25">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4.25" customHeight="1" x14ac:dyDescent="0.25">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4.25" customHeight="1" x14ac:dyDescent="0.2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4.25" customHeight="1" x14ac:dyDescent="0.25">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4.25" customHeight="1" x14ac:dyDescent="0.25">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4.25" customHeight="1" x14ac:dyDescent="0.25">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4.25" customHeight="1" x14ac:dyDescent="0.25">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4.25" customHeight="1" x14ac:dyDescent="0.25">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4.25" customHeight="1" x14ac:dyDescent="0.25">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4.25" customHeight="1" x14ac:dyDescent="0.25">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4.25" customHeight="1" x14ac:dyDescent="0.25">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4.25" customHeight="1" x14ac:dyDescent="0.25">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4.25" customHeight="1" x14ac:dyDescent="0.2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4.25" customHeight="1" x14ac:dyDescent="0.25">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4.25" customHeight="1" x14ac:dyDescent="0.25">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4.25" customHeight="1" x14ac:dyDescent="0.25">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4.25" customHeight="1" x14ac:dyDescent="0.25">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4.25" customHeight="1" x14ac:dyDescent="0.25">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4.25" customHeight="1" x14ac:dyDescent="0.25">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4.25" customHeight="1" x14ac:dyDescent="0.25">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4.25" customHeight="1" x14ac:dyDescent="0.25">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4.25" customHeight="1" x14ac:dyDescent="0.25">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4.25" customHeight="1" x14ac:dyDescent="0.2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4.25" customHeight="1" x14ac:dyDescent="0.25">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4.25" customHeight="1" x14ac:dyDescent="0.25">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4.25" customHeight="1" x14ac:dyDescent="0.25">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4.25" customHeight="1" x14ac:dyDescent="0.25">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4.25" customHeight="1" x14ac:dyDescent="0.25">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4.25" customHeight="1" x14ac:dyDescent="0.25">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4.25" customHeight="1" x14ac:dyDescent="0.25">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4.25" customHeight="1" x14ac:dyDescent="0.25">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4.25" customHeight="1" x14ac:dyDescent="0.25">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4.25" customHeight="1" x14ac:dyDescent="0.2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4.25" customHeight="1" x14ac:dyDescent="0.25">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4.25" customHeight="1" x14ac:dyDescent="0.25">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4.25" customHeight="1" x14ac:dyDescent="0.25">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4.25" customHeight="1" x14ac:dyDescent="0.25">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4.25" customHeight="1" x14ac:dyDescent="0.25">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4.25" customHeight="1" x14ac:dyDescent="0.25">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4.25" customHeight="1" x14ac:dyDescent="0.25">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4.25" customHeight="1" x14ac:dyDescent="0.25">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4.25" customHeight="1" x14ac:dyDescent="0.25">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4.25" customHeight="1" x14ac:dyDescent="0.2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4.25" customHeight="1" x14ac:dyDescent="0.25">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4.25" customHeight="1" x14ac:dyDescent="0.25">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4.25" customHeight="1" x14ac:dyDescent="0.25">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4.25" customHeight="1" x14ac:dyDescent="0.25">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4.25" customHeight="1" x14ac:dyDescent="0.25">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4.25" customHeight="1" x14ac:dyDescent="0.25">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4.25" customHeight="1" x14ac:dyDescent="0.25">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4.25" customHeight="1" x14ac:dyDescent="0.25">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4.25" customHeight="1" x14ac:dyDescent="0.25">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4.25" customHeight="1" x14ac:dyDescent="0.2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4.25" customHeight="1" x14ac:dyDescent="0.25">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4.25" customHeight="1" x14ac:dyDescent="0.25">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4.25" customHeight="1" x14ac:dyDescent="0.25">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4.25" customHeight="1" x14ac:dyDescent="0.25">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4.25" customHeight="1" x14ac:dyDescent="0.25">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4.25" customHeight="1" x14ac:dyDescent="0.25">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4.25" customHeight="1" x14ac:dyDescent="0.25">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4.25" customHeight="1" x14ac:dyDescent="0.25">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4.25" customHeight="1" x14ac:dyDescent="0.25">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4.25" customHeight="1" x14ac:dyDescent="0.2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4.25" customHeight="1" x14ac:dyDescent="0.25">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4.25" customHeight="1" x14ac:dyDescent="0.25">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4.25" customHeight="1" x14ac:dyDescent="0.25">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4.25" customHeight="1" x14ac:dyDescent="0.25">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4.25" customHeight="1" x14ac:dyDescent="0.25">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4.25" customHeight="1" x14ac:dyDescent="0.25">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4.25" customHeight="1" x14ac:dyDescent="0.25">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4.25" customHeight="1" x14ac:dyDescent="0.25">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4.25" customHeight="1" x14ac:dyDescent="0.25">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4.25" customHeight="1" x14ac:dyDescent="0.2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4.25" customHeight="1" x14ac:dyDescent="0.25">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4.25" customHeight="1" x14ac:dyDescent="0.25">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4.25" customHeight="1" x14ac:dyDescent="0.25">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4.25" customHeight="1" x14ac:dyDescent="0.25">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4.25" customHeight="1" x14ac:dyDescent="0.25">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4.25" customHeight="1" x14ac:dyDescent="0.25">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4.25" customHeight="1" x14ac:dyDescent="0.25">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4.25" customHeight="1" x14ac:dyDescent="0.25">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4.25" customHeight="1" x14ac:dyDescent="0.25">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4.25" customHeight="1" x14ac:dyDescent="0.2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4.25" customHeight="1" x14ac:dyDescent="0.25">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4.25" customHeight="1" x14ac:dyDescent="0.25">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4.25" customHeight="1" x14ac:dyDescent="0.25">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4.25" customHeight="1" x14ac:dyDescent="0.25">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4.25" customHeight="1" x14ac:dyDescent="0.25">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4.25" customHeight="1" x14ac:dyDescent="0.25">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4.25" customHeight="1" x14ac:dyDescent="0.25">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4.25" customHeight="1" x14ac:dyDescent="0.25">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4.25" customHeight="1" x14ac:dyDescent="0.25">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4.25" customHeight="1" x14ac:dyDescent="0.2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4.25" customHeight="1" x14ac:dyDescent="0.25">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4.25" customHeight="1" x14ac:dyDescent="0.25">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4.25" customHeight="1" x14ac:dyDescent="0.25">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4.25" customHeight="1" x14ac:dyDescent="0.25">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4.25" customHeight="1" x14ac:dyDescent="0.25">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4.25" customHeight="1" x14ac:dyDescent="0.25">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4.25" customHeight="1" x14ac:dyDescent="0.25">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4.25" customHeight="1" x14ac:dyDescent="0.25">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4.25" customHeight="1" x14ac:dyDescent="0.25">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4.25" customHeight="1" x14ac:dyDescent="0.2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4.25" customHeight="1" x14ac:dyDescent="0.25">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4.25" customHeight="1" x14ac:dyDescent="0.25">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4.25" customHeight="1" x14ac:dyDescent="0.25">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4.25" customHeight="1" x14ac:dyDescent="0.25">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4.25" customHeight="1" x14ac:dyDescent="0.25">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4.25" customHeight="1" x14ac:dyDescent="0.25">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4.25" customHeight="1" x14ac:dyDescent="0.25">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4.25" customHeight="1" x14ac:dyDescent="0.25">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4.25" customHeight="1" x14ac:dyDescent="0.25">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4.25" customHeight="1" x14ac:dyDescent="0.2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4.25" customHeight="1" x14ac:dyDescent="0.25">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4.25" customHeight="1" x14ac:dyDescent="0.25">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4.25" customHeight="1" x14ac:dyDescent="0.25">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4.25" customHeight="1" x14ac:dyDescent="0.25">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4.25" customHeight="1" x14ac:dyDescent="0.25">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4.25" customHeight="1" x14ac:dyDescent="0.25">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4.25" customHeight="1" x14ac:dyDescent="0.25">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4.25" customHeight="1" x14ac:dyDescent="0.25">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4.25" customHeight="1" x14ac:dyDescent="0.25">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4.25" customHeight="1" x14ac:dyDescent="0.2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4.25" customHeight="1" x14ac:dyDescent="0.25">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4.25" customHeight="1" x14ac:dyDescent="0.25">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4.25" customHeight="1" x14ac:dyDescent="0.25">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4.25" customHeight="1" x14ac:dyDescent="0.25">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4.25" customHeight="1" x14ac:dyDescent="0.25">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2578125" defaultRowHeight="15" customHeight="1" x14ac:dyDescent="0.25"/>
  <cols>
    <col min="1" max="1" width="36.7109375" customWidth="1"/>
    <col min="2" max="2" width="14.7109375" customWidth="1"/>
    <col min="3" max="26" width="10.7109375" customWidth="1"/>
  </cols>
  <sheetData>
    <row r="1" spans="1:2" x14ac:dyDescent="0.25">
      <c r="A1" s="36" t="s">
        <v>144</v>
      </c>
    </row>
    <row r="2" spans="1:2" x14ac:dyDescent="0.25">
      <c r="A2" s="37" t="s">
        <v>145</v>
      </c>
      <c r="B2" s="37" t="s">
        <v>70</v>
      </c>
    </row>
    <row r="3" spans="1:2" x14ac:dyDescent="0.25">
      <c r="A3" s="37" t="s">
        <v>146</v>
      </c>
      <c r="B3" s="37" t="s">
        <v>147</v>
      </c>
    </row>
    <row r="4" spans="1:2" x14ac:dyDescent="0.25">
      <c r="A4" s="37" t="s">
        <v>148</v>
      </c>
      <c r="B4" s="37" t="s">
        <v>103</v>
      </c>
    </row>
    <row r="5" spans="1:2" x14ac:dyDescent="0.25">
      <c r="A5" s="38" t="s">
        <v>149</v>
      </c>
      <c r="B5" s="37" t="s">
        <v>147</v>
      </c>
    </row>
    <row r="6" spans="1:2" x14ac:dyDescent="0.25">
      <c r="A6" s="37" t="s">
        <v>150</v>
      </c>
      <c r="B6" s="37" t="s">
        <v>147</v>
      </c>
    </row>
    <row r="7" spans="1:2" x14ac:dyDescent="0.25">
      <c r="A7" s="38" t="s">
        <v>151</v>
      </c>
      <c r="B7" s="37" t="s">
        <v>103</v>
      </c>
    </row>
    <row r="8" spans="1:2" x14ac:dyDescent="0.25">
      <c r="A8" s="37" t="s">
        <v>152</v>
      </c>
      <c r="B8" s="37" t="s">
        <v>103</v>
      </c>
    </row>
    <row r="9" spans="1:2" x14ac:dyDescent="0.25">
      <c r="A9" s="38" t="s">
        <v>153</v>
      </c>
      <c r="B9" s="37" t="s">
        <v>103</v>
      </c>
    </row>
    <row r="10" spans="1:2" x14ac:dyDescent="0.25">
      <c r="A10" s="37" t="s">
        <v>154</v>
      </c>
      <c r="B10" s="37" t="s">
        <v>103</v>
      </c>
    </row>
    <row r="12" spans="1:2" x14ac:dyDescent="0.25">
      <c r="A12" s="36" t="s">
        <v>40</v>
      </c>
    </row>
    <row r="13" spans="1:2" x14ac:dyDescent="0.25">
      <c r="A13" s="37" t="s">
        <v>155</v>
      </c>
      <c r="B13" s="37">
        <v>2</v>
      </c>
    </row>
    <row r="14" spans="1:2" x14ac:dyDescent="0.25">
      <c r="A14" s="37" t="s">
        <v>156</v>
      </c>
      <c r="B14" s="37">
        <v>2</v>
      </c>
    </row>
    <row r="15" spans="1:2" x14ac:dyDescent="0.25">
      <c r="A15" s="39" t="s">
        <v>157</v>
      </c>
      <c r="B15" s="39">
        <v>2</v>
      </c>
    </row>
    <row r="16" spans="1:2" x14ac:dyDescent="0.25">
      <c r="A16" s="37" t="s">
        <v>158</v>
      </c>
      <c r="B16" s="37">
        <v>0</v>
      </c>
    </row>
    <row r="17" spans="1:26" x14ac:dyDescent="0.25">
      <c r="A17" s="37" t="s">
        <v>159</v>
      </c>
      <c r="B17" s="37">
        <v>1</v>
      </c>
    </row>
    <row r="18" spans="1:26" x14ac:dyDescent="0.25">
      <c r="A18" s="37" t="s">
        <v>160</v>
      </c>
      <c r="B18" s="37">
        <v>1</v>
      </c>
    </row>
    <row r="19" spans="1:26" x14ac:dyDescent="0.25">
      <c r="A19" s="37" t="s">
        <v>161</v>
      </c>
      <c r="B19" s="37">
        <v>1</v>
      </c>
    </row>
    <row r="20" spans="1:26" x14ac:dyDescent="0.25">
      <c r="A20" s="37" t="s">
        <v>162</v>
      </c>
      <c r="B20" s="37">
        <v>0</v>
      </c>
    </row>
    <row r="21" spans="1:26" ht="15.75" customHeight="1" x14ac:dyDescent="0.25">
      <c r="A21" s="37" t="s">
        <v>163</v>
      </c>
      <c r="B21" s="37">
        <v>0</v>
      </c>
    </row>
    <row r="22" spans="1:26" ht="15.75" customHeight="1" x14ac:dyDescent="0.25">
      <c r="A22" s="37" t="s">
        <v>164</v>
      </c>
      <c r="B22" s="37">
        <v>0</v>
      </c>
    </row>
    <row r="23" spans="1:26" ht="15.75" customHeight="1" x14ac:dyDescent="0.25">
      <c r="A23" s="37" t="s">
        <v>165</v>
      </c>
      <c r="B23" s="37">
        <v>0</v>
      </c>
    </row>
    <row r="24" spans="1:26" ht="15.75" customHeight="1" x14ac:dyDescent="0.25">
      <c r="A24" s="37" t="s">
        <v>166</v>
      </c>
      <c r="B24" s="37">
        <v>0</v>
      </c>
    </row>
    <row r="25" spans="1:26" ht="15.75" customHeight="1" x14ac:dyDescent="0.25"/>
    <row r="26" spans="1:26" ht="15.75" customHeight="1" x14ac:dyDescent="0.25">
      <c r="A26" s="36" t="s">
        <v>41</v>
      </c>
    </row>
    <row r="27" spans="1:26" ht="15.75" customHeight="1" x14ac:dyDescent="0.25">
      <c r="A27" s="37" t="s">
        <v>155</v>
      </c>
      <c r="B27" s="37">
        <v>2</v>
      </c>
    </row>
    <row r="28" spans="1:26" ht="15.75" customHeight="1" x14ac:dyDescent="0.25">
      <c r="A28" s="37" t="s">
        <v>156</v>
      </c>
      <c r="B28" s="37">
        <v>1</v>
      </c>
    </row>
    <row r="29" spans="1:26" ht="15.75" customHeight="1" x14ac:dyDescent="0.25">
      <c r="A29" s="39" t="s">
        <v>157</v>
      </c>
      <c r="B29" s="39">
        <v>0</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5.75" customHeight="1" x14ac:dyDescent="0.25">
      <c r="A30" s="37" t="s">
        <v>158</v>
      </c>
      <c r="B30" s="37">
        <v>2</v>
      </c>
    </row>
    <row r="31" spans="1:26" ht="15.75" customHeight="1" x14ac:dyDescent="0.25">
      <c r="A31" s="37" t="s">
        <v>159</v>
      </c>
      <c r="B31" s="37">
        <v>1</v>
      </c>
    </row>
    <row r="32" spans="1:26" ht="15.75" customHeight="1" x14ac:dyDescent="0.25">
      <c r="A32" s="37" t="s">
        <v>160</v>
      </c>
      <c r="B32" s="37">
        <v>0</v>
      </c>
    </row>
    <row r="33" spans="1:2" ht="15.75" customHeight="1" x14ac:dyDescent="0.25">
      <c r="A33" s="37" t="s">
        <v>161</v>
      </c>
      <c r="B33" s="37">
        <v>0</v>
      </c>
    </row>
    <row r="34" spans="1:2" ht="15.75" customHeight="1" x14ac:dyDescent="0.25">
      <c r="A34" s="37" t="s">
        <v>162</v>
      </c>
      <c r="B34" s="37">
        <v>1</v>
      </c>
    </row>
    <row r="35" spans="1:2" ht="15.75" customHeight="1" x14ac:dyDescent="0.25">
      <c r="A35" s="37" t="s">
        <v>163</v>
      </c>
      <c r="B35" s="37">
        <v>0</v>
      </c>
    </row>
    <row r="36" spans="1:2" ht="15.75" customHeight="1" x14ac:dyDescent="0.25">
      <c r="A36" s="37" t="s">
        <v>164</v>
      </c>
      <c r="B36" s="37">
        <v>0</v>
      </c>
    </row>
    <row r="37" spans="1:2" ht="15.75" customHeight="1" x14ac:dyDescent="0.25">
      <c r="A37" s="37" t="s">
        <v>165</v>
      </c>
      <c r="B37" s="37">
        <v>0</v>
      </c>
    </row>
    <row r="38" spans="1:2" ht="15.75" customHeight="1" x14ac:dyDescent="0.25">
      <c r="A38" s="37" t="s">
        <v>166</v>
      </c>
      <c r="B38" s="37">
        <v>0</v>
      </c>
    </row>
    <row r="39" spans="1:2" ht="15.75" customHeight="1" x14ac:dyDescent="0.25"/>
    <row r="40" spans="1:2" ht="15.75" customHeight="1" x14ac:dyDescent="0.25">
      <c r="A40" s="37" t="s">
        <v>167</v>
      </c>
    </row>
    <row r="41" spans="1:2" ht="15.75" customHeight="1" x14ac:dyDescent="0.25">
      <c r="A41" s="37" t="s">
        <v>84</v>
      </c>
    </row>
    <row r="42" spans="1:2" ht="15.75" customHeight="1" x14ac:dyDescent="0.25">
      <c r="A42" s="37" t="s">
        <v>168</v>
      </c>
    </row>
    <row r="43" spans="1:2" ht="15.75" customHeight="1" x14ac:dyDescent="0.25">
      <c r="A43" s="37" t="s">
        <v>91</v>
      </c>
    </row>
    <row r="44" spans="1:2" ht="15.75" customHeight="1" x14ac:dyDescent="0.25">
      <c r="A44" s="37" t="s">
        <v>62</v>
      </c>
    </row>
    <row r="45" spans="1:2" ht="15.75" customHeight="1" x14ac:dyDescent="0.25"/>
    <row r="46" spans="1:2" ht="15.75" customHeight="1" x14ac:dyDescent="0.25"/>
    <row r="47" spans="1:2" ht="15.75" customHeight="1" x14ac:dyDescent="0.25">
      <c r="A47" s="37" t="s">
        <v>169</v>
      </c>
    </row>
    <row r="48" spans="1:2" ht="15.75" customHeight="1" x14ac:dyDescent="0.25">
      <c r="A48" s="37" t="s">
        <v>73</v>
      </c>
    </row>
    <row r="49" spans="1:2" ht="15.75" customHeight="1" x14ac:dyDescent="0.25">
      <c r="A49" s="37" t="s">
        <v>170</v>
      </c>
    </row>
    <row r="50" spans="1:2" ht="15.75" customHeight="1" x14ac:dyDescent="0.25">
      <c r="A50" s="37" t="s">
        <v>171</v>
      </c>
    </row>
    <row r="51" spans="1:2" ht="15.75" customHeight="1" x14ac:dyDescent="0.25">
      <c r="A51" s="37" t="s">
        <v>172</v>
      </c>
    </row>
    <row r="52" spans="1:2" ht="15.75" customHeight="1" x14ac:dyDescent="0.25"/>
    <row r="53" spans="1:2" ht="15.75" customHeight="1" x14ac:dyDescent="0.25"/>
    <row r="54" spans="1:2" ht="15.75" customHeight="1" x14ac:dyDescent="0.25"/>
    <row r="55" spans="1:2" ht="15.75" customHeight="1" x14ac:dyDescent="0.25">
      <c r="A55" s="36" t="s">
        <v>173</v>
      </c>
    </row>
    <row r="56" spans="1:2" ht="15.75" customHeight="1" x14ac:dyDescent="0.25">
      <c r="A56" s="37" t="s">
        <v>174</v>
      </c>
      <c r="B56" s="37" t="s">
        <v>175</v>
      </c>
    </row>
    <row r="57" spans="1:2" ht="15.75" customHeight="1" x14ac:dyDescent="0.25">
      <c r="A57" s="37" t="s">
        <v>176</v>
      </c>
      <c r="B57" s="37" t="s">
        <v>177</v>
      </c>
    </row>
    <row r="58" spans="1:2" ht="15.75" customHeight="1" x14ac:dyDescent="0.25">
      <c r="A58" s="37" t="s">
        <v>178</v>
      </c>
      <c r="B58" s="37" t="s">
        <v>170</v>
      </c>
    </row>
    <row r="59" spans="1:2" ht="15.75" customHeight="1" x14ac:dyDescent="0.25">
      <c r="A59" s="37" t="s">
        <v>179</v>
      </c>
      <c r="B59" s="37" t="s">
        <v>180</v>
      </c>
    </row>
    <row r="60" spans="1:2" ht="15.75" customHeight="1" x14ac:dyDescent="0.25">
      <c r="A60" s="37" t="s">
        <v>181</v>
      </c>
      <c r="B60" s="37" t="s">
        <v>182</v>
      </c>
    </row>
    <row r="61" spans="1:2" ht="15.75" customHeight="1" x14ac:dyDescent="0.25">
      <c r="A61" s="37" t="s">
        <v>183</v>
      </c>
      <c r="B61" s="37" t="s">
        <v>177</v>
      </c>
    </row>
    <row r="62" spans="1:2" ht="15.75" customHeight="1" x14ac:dyDescent="0.25">
      <c r="A62" s="37" t="s">
        <v>184</v>
      </c>
      <c r="B62" s="37" t="s">
        <v>185</v>
      </c>
    </row>
    <row r="63" spans="1:2" ht="15.75" customHeight="1" x14ac:dyDescent="0.25">
      <c r="A63" s="37" t="s">
        <v>186</v>
      </c>
      <c r="B63" s="37" t="s">
        <v>187</v>
      </c>
    </row>
    <row r="64" spans="1:2" ht="15.75" customHeight="1" x14ac:dyDescent="0.25">
      <c r="A64" s="37" t="s">
        <v>188</v>
      </c>
      <c r="B64" s="37" t="s">
        <v>189</v>
      </c>
    </row>
    <row r="65" spans="1:2" ht="15.75" customHeight="1" x14ac:dyDescent="0.25">
      <c r="A65" s="37" t="s">
        <v>190</v>
      </c>
      <c r="B65" s="37" t="s">
        <v>191</v>
      </c>
    </row>
    <row r="66" spans="1:2" ht="15.75" customHeight="1" x14ac:dyDescent="0.25">
      <c r="A66" s="37" t="s">
        <v>192</v>
      </c>
      <c r="B66" s="37" t="s">
        <v>193</v>
      </c>
    </row>
    <row r="67" spans="1:2" ht="15.75" customHeight="1" x14ac:dyDescent="0.25">
      <c r="A67" s="37" t="s">
        <v>194</v>
      </c>
      <c r="B67" s="37" t="s">
        <v>187</v>
      </c>
    </row>
    <row r="68" spans="1:2" ht="15.75" customHeight="1" x14ac:dyDescent="0.25">
      <c r="A68" s="37" t="s">
        <v>195</v>
      </c>
      <c r="B68" s="37" t="s">
        <v>196</v>
      </c>
    </row>
    <row r="69" spans="1:2" ht="15.75" customHeight="1" x14ac:dyDescent="0.25">
      <c r="A69" s="37" t="s">
        <v>197</v>
      </c>
      <c r="B69" s="37" t="s">
        <v>198</v>
      </c>
    </row>
    <row r="70" spans="1:2" ht="15.75" customHeight="1" x14ac:dyDescent="0.25">
      <c r="A70" s="37" t="s">
        <v>199</v>
      </c>
      <c r="B70" s="37" t="s">
        <v>200</v>
      </c>
    </row>
    <row r="71" spans="1:2" ht="15.75" customHeight="1" x14ac:dyDescent="0.25">
      <c r="A71" s="37" t="s">
        <v>201</v>
      </c>
      <c r="B71" s="37" t="s">
        <v>202</v>
      </c>
    </row>
    <row r="72" spans="1:2" ht="15.75" customHeight="1" x14ac:dyDescent="0.25">
      <c r="A72" s="37" t="s">
        <v>203</v>
      </c>
      <c r="B72" s="37" t="s">
        <v>189</v>
      </c>
    </row>
    <row r="73" spans="1:2" ht="15.75" customHeight="1" x14ac:dyDescent="0.25">
      <c r="A73" s="37" t="s">
        <v>204</v>
      </c>
      <c r="B73" s="37" t="s">
        <v>205</v>
      </c>
    </row>
    <row r="74" spans="1:2" ht="15.75" customHeight="1" x14ac:dyDescent="0.25">
      <c r="A74" s="37" t="s">
        <v>206</v>
      </c>
      <c r="B74" s="37" t="s">
        <v>207</v>
      </c>
    </row>
    <row r="75" spans="1:2" ht="15.75" customHeight="1" x14ac:dyDescent="0.25">
      <c r="A75" s="37" t="s">
        <v>208</v>
      </c>
      <c r="B75" s="37" t="s">
        <v>209</v>
      </c>
    </row>
    <row r="76" spans="1:2" ht="15.75" customHeight="1" x14ac:dyDescent="0.25">
      <c r="A76" s="37" t="s">
        <v>210</v>
      </c>
      <c r="B76" s="37" t="s">
        <v>182</v>
      </c>
    </row>
    <row r="77" spans="1:2" ht="15.75" customHeight="1" x14ac:dyDescent="0.25">
      <c r="A77" s="37" t="s">
        <v>211</v>
      </c>
      <c r="B77" s="37" t="s">
        <v>212</v>
      </c>
    </row>
    <row r="78" spans="1:2" ht="15.75" customHeight="1" x14ac:dyDescent="0.25">
      <c r="A78" s="37" t="s">
        <v>213</v>
      </c>
      <c r="B78" s="37" t="s">
        <v>200</v>
      </c>
    </row>
    <row r="79" spans="1:2" ht="15.75" customHeight="1" x14ac:dyDescent="0.25">
      <c r="A79" s="37" t="s">
        <v>214</v>
      </c>
      <c r="B79" s="37" t="s">
        <v>209</v>
      </c>
    </row>
    <row r="80" spans="1:2" ht="15.75" customHeight="1" x14ac:dyDescent="0.25">
      <c r="A80" s="37" t="s">
        <v>215</v>
      </c>
      <c r="B80" s="37" t="s">
        <v>216</v>
      </c>
    </row>
    <row r="81" spans="1:2" ht="15.75" customHeight="1" x14ac:dyDescent="0.25"/>
    <row r="82" spans="1:2" ht="15.75" customHeight="1" x14ac:dyDescent="0.25"/>
    <row r="83" spans="1:2" ht="15.75" customHeight="1" x14ac:dyDescent="0.25">
      <c r="A83" s="40" t="s">
        <v>217</v>
      </c>
      <c r="B83" s="40" t="s">
        <v>218</v>
      </c>
    </row>
    <row r="84" spans="1:2" ht="15.75" customHeight="1" x14ac:dyDescent="0.25">
      <c r="A84" s="38" t="s">
        <v>71</v>
      </c>
      <c r="B84" s="37" t="s">
        <v>71</v>
      </c>
    </row>
    <row r="85" spans="1:2" ht="15.75" customHeight="1" x14ac:dyDescent="0.25">
      <c r="A85" s="37" t="s">
        <v>72</v>
      </c>
      <c r="B85" s="37" t="s">
        <v>219</v>
      </c>
    </row>
    <row r="86" spans="1:2" ht="15.75" customHeight="1" x14ac:dyDescent="0.25">
      <c r="B86" s="37" t="s">
        <v>72</v>
      </c>
    </row>
    <row r="87" spans="1:2" ht="15.75" customHeight="1" x14ac:dyDescent="0.25"/>
    <row r="88" spans="1:2" ht="15.75" customHeight="1" x14ac:dyDescent="0.25">
      <c r="A88" s="36" t="s">
        <v>220</v>
      </c>
    </row>
    <row r="89" spans="1:2" ht="15.75" customHeight="1" x14ac:dyDescent="0.25">
      <c r="A89" s="37" t="s">
        <v>63</v>
      </c>
    </row>
    <row r="90" spans="1:2" ht="15.75" customHeight="1" x14ac:dyDescent="0.25">
      <c r="A90" s="37" t="s">
        <v>221</v>
      </c>
    </row>
    <row r="91" spans="1:2" ht="15.75" customHeight="1" x14ac:dyDescent="0.25"/>
    <row r="92" spans="1:2" ht="15.75" customHeight="1" x14ac:dyDescent="0.25">
      <c r="A92" s="41" t="s">
        <v>45</v>
      </c>
    </row>
    <row r="93" spans="1:2" ht="15.75" customHeight="1" x14ac:dyDescent="0.25">
      <c r="A93" s="38" t="s">
        <v>222</v>
      </c>
    </row>
    <row r="94" spans="1:2" ht="15.75" customHeight="1" x14ac:dyDescent="0.25">
      <c r="A94" s="37" t="s">
        <v>74</v>
      </c>
    </row>
    <row r="95" spans="1:2" ht="15.75" customHeight="1" x14ac:dyDescent="0.25">
      <c r="A95" s="37" t="s">
        <v>223</v>
      </c>
    </row>
    <row r="96" spans="1:2" ht="15.75" customHeight="1" x14ac:dyDescent="0.25">
      <c r="A96" s="37" t="s">
        <v>224</v>
      </c>
    </row>
    <row r="97" spans="1:1" ht="15.75" customHeight="1" x14ac:dyDescent="0.25"/>
    <row r="98" spans="1:1" ht="15.75" customHeight="1" x14ac:dyDescent="0.25">
      <c r="A98" s="36" t="s">
        <v>225</v>
      </c>
    </row>
    <row r="99" spans="1:1" ht="15.75" customHeight="1" x14ac:dyDescent="0.25">
      <c r="A99" s="37" t="s">
        <v>226</v>
      </c>
    </row>
    <row r="100" spans="1:1" ht="15.75" customHeight="1" x14ac:dyDescent="0.25">
      <c r="A100" s="37" t="s">
        <v>227</v>
      </c>
    </row>
    <row r="101" spans="1:1" ht="15.75" customHeight="1" x14ac:dyDescent="0.25">
      <c r="A101" s="37" t="s">
        <v>228</v>
      </c>
    </row>
    <row r="102" spans="1:1" ht="15.75" customHeight="1" x14ac:dyDescent="0.25">
      <c r="A102" s="37" t="s">
        <v>229</v>
      </c>
    </row>
    <row r="103" spans="1:1" ht="15.75" customHeight="1" x14ac:dyDescent="0.25">
      <c r="A103" s="37" t="s">
        <v>230</v>
      </c>
    </row>
    <row r="104" spans="1:1" ht="15.75" customHeight="1" x14ac:dyDescent="0.25">
      <c r="A104" s="37" t="s">
        <v>231</v>
      </c>
    </row>
    <row r="105" spans="1:1" ht="15.75" customHeight="1" x14ac:dyDescent="0.25">
      <c r="A105" s="37" t="s">
        <v>232</v>
      </c>
    </row>
    <row r="106" spans="1:1" ht="15.75" customHeight="1" x14ac:dyDescent="0.25">
      <c r="A106" s="37" t="s">
        <v>233</v>
      </c>
    </row>
    <row r="107" spans="1:1" ht="15.75" customHeight="1" x14ac:dyDescent="0.25">
      <c r="A107" s="37" t="s">
        <v>54</v>
      </c>
    </row>
    <row r="108" spans="1:1" ht="15.75" customHeight="1" x14ac:dyDescent="0.25">
      <c r="A108" s="37" t="s">
        <v>234</v>
      </c>
    </row>
    <row r="109" spans="1:1" ht="15.75" customHeight="1" x14ac:dyDescent="0.25">
      <c r="A109" s="37" t="s">
        <v>235</v>
      </c>
    </row>
    <row r="110" spans="1:1" ht="15.75" customHeight="1" x14ac:dyDescent="0.25">
      <c r="A110" s="37" t="s">
        <v>236</v>
      </c>
    </row>
    <row r="111" spans="1:1" ht="15.75" customHeight="1" x14ac:dyDescent="0.25">
      <c r="A111" s="37" t="s">
        <v>237</v>
      </c>
    </row>
    <row r="112" spans="1:1" ht="15.75" customHeight="1" x14ac:dyDescent="0.25">
      <c r="A112" s="37" t="s">
        <v>238</v>
      </c>
    </row>
    <row r="113" spans="1:1" ht="15.75" customHeight="1" x14ac:dyDescent="0.25">
      <c r="A113" s="37" t="s">
        <v>239</v>
      </c>
    </row>
    <row r="114" spans="1:1" ht="15.75" customHeight="1" x14ac:dyDescent="0.25">
      <c r="A114" s="37" t="s">
        <v>240</v>
      </c>
    </row>
    <row r="115" spans="1:1" ht="15.75" customHeight="1" x14ac:dyDescent="0.25">
      <c r="A115" s="37" t="s">
        <v>241</v>
      </c>
    </row>
    <row r="116" spans="1:1" ht="15.75" customHeight="1" x14ac:dyDescent="0.25"/>
    <row r="117" spans="1:1" ht="15.75" customHeight="1" x14ac:dyDescent="0.25">
      <c r="A117" s="37" t="s">
        <v>242</v>
      </c>
    </row>
    <row r="118" spans="1:1" ht="15.75" customHeight="1" x14ac:dyDescent="0.25">
      <c r="A118" s="37" t="s">
        <v>70</v>
      </c>
    </row>
    <row r="119" spans="1:1" ht="15.75" customHeight="1" x14ac:dyDescent="0.25">
      <c r="A119" s="37" t="s">
        <v>147</v>
      </c>
    </row>
    <row r="120" spans="1:1" ht="15.75" customHeight="1" x14ac:dyDescent="0.25">
      <c r="A120" s="37" t="s">
        <v>103</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Riesgos</vt:lpstr>
      <vt:lpstr>Criterios impacto 1</vt:lpstr>
      <vt:lpstr>Criterios impacto 2</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dcterms:created xsi:type="dcterms:W3CDTF">2019-05-14T13:58:21Z</dcterms:created>
  <dcterms:modified xsi:type="dcterms:W3CDTF">2024-10-31T05:59:01Z</dcterms:modified>
</cp:coreProperties>
</file>